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3.7" sheetId="2" r:id="rId3"/>
    <sheet name="13.7.1" sheetId="3" r:id="rId4"/>
    <sheet name="13.7.2" sheetId="4" r:id="rId5"/>
    <sheet name="13.7.3" sheetId="5" r:id="rId6"/>
    <sheet name="13.7.4" sheetId="6" r:id="rId7"/>
    <sheet name="13.7.5" sheetId="7" r:id="rId8"/>
    <sheet name="13.7.6" sheetId="8" r:id="rId9"/>
    <sheet name="13.7.7" sheetId="9" r:id="rId10"/>
    <sheet name="13.7.8" sheetId="10" r:id="rId11"/>
    <sheet name="13.7.9" sheetId="11" r:id="rId12"/>
    <sheet name="13.7.10" sheetId="12" r:id="rId13"/>
    <sheet name="13.7.1E" sheetId="13" r:id="rId14"/>
    <sheet name="13.7.2E" sheetId="14" r:id="rId15"/>
    <sheet name="13.7.3E" sheetId="15" r:id="rId16"/>
    <sheet name="13.7.4E" sheetId="16" r:id="rId17"/>
    <sheet name="13.7.5E" sheetId="17" r:id="rId18"/>
    <sheet name="13.7.6E" sheetId="18" r:id="rId19"/>
    <sheet name="13.7.7E" sheetId="19" r:id="rId20"/>
    <sheet name="13.7.8E" sheetId="20" r:id="rId21"/>
    <sheet name="13.7.9E" sheetId="21" r:id="rId22"/>
    <sheet name="13.7.10E" sheetId="22" r:id="rId23"/>
  </sheets>
  <calcPr fullCalcOnLoad="1"/>
</workbook>
</file>

<file path=xl/sharedStrings.xml><?xml version="1.0" encoding="utf-8"?>
<sst xmlns="http://schemas.openxmlformats.org/spreadsheetml/2006/main" count="1724" uniqueCount="1724">
  <si>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</si>
  <si>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</si>
  <si>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</si>
  <si>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</si>
  <si>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</si>
  <si>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</si>
  <si>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</si>
  <si>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</si>
  <si>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</si>
  <si>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</si>
  <si>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13.7</t>
  </si>
  <si>
    <t>SISTEMA DE PROTEÇÃO ATMOSFÉRICA (SPDA)</t>
  </si>
  <si>
    <t>13.7.1</t>
  </si>
  <si>
    <t>15.036.0071-0</t>
  </si>
  <si>
    <t>EMOP</t>
  </si>
  <si>
    <t>ELETRODUTO DE PVC RIGIDO ROSQUEAVEL DE 1”,INCLUSIVE CONEXOES E EMENDAS,EXCLUSIVE ABERTURA E FECHAMENTO DE RASGO.FORNECIM ENTO E ASSENTAMENTO</t>
  </si>
  <si>
    <t>m</t>
  </si>
  <si>
    <t>0,78</t>
  </si>
  <si>
    <t>13.7.2</t>
  </si>
  <si>
    <t>15.009.0143-0</t>
  </si>
  <si>
    <t>CABO SOLIDO DE COBRE ELETROLITICO NU,TEMPERA MOLE,CLASSE 2,S ECAO CIRCULAR DE 50MM2.FORNECIMENTO E COLOCACAO</t>
  </si>
  <si>
    <t>32,66</t>
  </si>
  <si>
    <t>13.7.3</t>
  </si>
  <si>
    <t>077169</t>
  </si>
  <si>
    <t>SBC</t>
  </si>
  <si>
    <t>CAIXA DE EQUIPOTENCIALIZACAO EM AcO 200x200x90mm TEL-901</t>
  </si>
  <si>
    <t>un</t>
  </si>
  <si>
    <t>1,00</t>
  </si>
  <si>
    <t>13.7.4</t>
  </si>
  <si>
    <t>00041425</t>
  </si>
  <si>
    <t>SINAPI</t>
  </si>
  <si>
    <t>MINICAPTOR, EM ACO GALVANIZADO A FOGO, FIXACAO HORIZONTAL DE 1 FUROS, SEM BANDEIRA, H=300 MM X DN=10 MM</t>
  </si>
  <si>
    <t>94,00</t>
  </si>
  <si>
    <t>13.7.5</t>
  </si>
  <si>
    <t>00003384</t>
  </si>
  <si>
    <t>SUPORTE GUIA SIMPLES COM ROLDANA EM POLIPROPILENO PARA CHUMBAR, H = 20 CM</t>
  </si>
  <si>
    <t>28,00</t>
  </si>
  <si>
    <t>13.7.6</t>
  </si>
  <si>
    <t>00004377</t>
  </si>
  <si>
    <t>PARAFUSO DE ACO ZINCADO COM ROSCA SOBERBA, CABECA CHATA E FENDA SIMPLES, DIAMETRO 4,2 MM, COMPRIMENTO * 32 * MM</t>
  </si>
  <si>
    <t>110,00</t>
  </si>
  <si>
    <t>13.7.7</t>
  </si>
  <si>
    <t>00004356</t>
  </si>
  <si>
    <t>PARAFUSO DE ACO ZINCADO COM ROSCA SOBERBA, CABECA CHATA E FENDA SIMPLES, DIAMETRO 4,8 MM, COMPRIMENTO 45 MM</t>
  </si>
  <si>
    <t>414,00</t>
  </si>
  <si>
    <t>13.7.8</t>
  </si>
  <si>
    <t>00001578</t>
  </si>
  <si>
    <t>TERMINAL A COMPRESSAO EM COBRE ESTANHADO PARA CABO 50 MM2, 1 FURO E 1 COMPRESSAO, PARA PARAFUSO DE FIXACAO M8</t>
  </si>
  <si>
    <t>139,00</t>
  </si>
  <si>
    <t>13.7.9</t>
  </si>
  <si>
    <t>COT. BARRAS CHATAS</t>
  </si>
  <si>
    <t>Emp</t>
  </si>
  <si>
    <t>BARRAS CHATAS EM ALUMÍNIO, 7/8” X 1/8” (70MM²)</t>
  </si>
  <si>
    <t>150,00</t>
  </si>
  <si>
    <t>13.7.10</t>
  </si>
  <si>
    <t>COT. BARRAS CHATAS CURVA</t>
  </si>
  <si>
    <t>BARRA CHATA CURVA 90° VERTICAL EM ALUMÍNIO 7/8X1/8X300MM(70MM²) COM FUROS</t>
  </si>
  <si>
    <t>401,00</t>
  </si>
  <si>
    <t>Resumo do Critério</t>
  </si>
  <si>
    <t>Tipo</t>
  </si>
  <si>
    <t>Elementos</t>
  </si>
  <si>
    <t>Nome do Subcritério</t>
  </si>
  <si>
    <t>Fórmula</t>
  </si>
  <si>
    <t>Conduites</t>
  </si>
  <si>
    <t/>
  </si>
  <si>
    <t>Adicionar a</t>
  </si>
  <si>
    <t>Seleção</t>
  </si>
  <si>
    <t>Comprimento</t>
  </si>
  <si>
    <t>Filtro de Família</t>
  </si>
  <si>
    <t>Família</t>
  </si>
  <si>
    <t>Conduite com conexões</t>
  </si>
  <si>
    <t>Eletroduto Rígido PVC Roscável</t>
  </si>
  <si>
    <t>Ou</t>
  </si>
  <si>
    <t>Filtro de Parâmetro</t>
  </si>
  <si>
    <t>Comparação</t>
  </si>
  <si>
    <t>Valor</t>
  </si>
  <si>
    <t>Parâmetro</t>
  </si>
  <si>
    <t>Instância</t>
  </si>
  <si>
    <t>Igual a</t>
  </si>
  <si>
    <t>32 mm</t>
  </si>
  <si>
    <t>Tamanho</t>
  </si>
  <si>
    <t>E</t>
  </si>
  <si>
    <t>Conduite sem conexões</t>
  </si>
  <si>
    <t>Cabo de cobre Nú 50mm² (TEL-5750)</t>
  </si>
  <si>
    <t>50 mm</t>
  </si>
  <si>
    <t>1</t>
  </si>
  <si>
    <t>Categoria</t>
  </si>
  <si>
    <t>Conexões do conduite</t>
  </si>
  <si>
    <t>a</t>
  </si>
  <si>
    <t>SPDA_Caixa de Equipotencialização (BEP) com 9 Terminais para uso Interno</t>
  </si>
  <si>
    <t>BEP - (TEL-901)</t>
  </si>
  <si>
    <t>94</t>
  </si>
  <si>
    <t>SPDA_Minicaptores em Aço GF</t>
  </si>
  <si>
    <t>H=300mm x Ø10mm (TEL-2041)</t>
  </si>
  <si>
    <t>28</t>
  </si>
  <si>
    <t>Conexões do conduite (a)</t>
  </si>
  <si>
    <t>Filtro de Fase</t>
  </si>
  <si>
    <t>Criado em</t>
  </si>
  <si>
    <t>Demolido em</t>
  </si>
  <si>
    <t>------</t>
  </si>
  <si>
    <t>SPDA_Suporte Guia Reforçado para cabos1</t>
  </si>
  <si>
    <t>Suporte Guia Reforçado para cabos (TEL-280)</t>
  </si>
  <si>
    <t>110</t>
  </si>
  <si>
    <t>SPDA_Parafuso Autoatarrachante em Aço Inox</t>
  </si>
  <si>
    <t>Ø4,2 x 32mm (TEL-5333)</t>
  </si>
  <si>
    <t>414</t>
  </si>
  <si>
    <t>SPDA_Parafusos Cabeça Chata para Emenda de Barras</t>
  </si>
  <si>
    <t>Ø1/4″ x 5/8″ (TEL-5321)</t>
  </si>
  <si>
    <t>Ø1/4″ x 7/8″ (TEL-5322)</t>
  </si>
  <si>
    <t>139</t>
  </si>
  <si>
    <t>SPDA_Terminais Estanhados 1 Furo 1 Compressão 02</t>
  </si>
  <si>
    <t>aterrinset com conector</t>
  </si>
  <si>
    <t>150</t>
  </si>
  <si>
    <t>SPDA_Barra Chata</t>
  </si>
  <si>
    <t>Barra Chata em Alumínio 7/8″x1/8″x3m - 70mm² (TEL-771)</t>
  </si>
  <si>
    <t>401</t>
  </si>
  <si>
    <t>SPDA_Curva 90° de Barra Chata</t>
  </si>
  <si>
    <t>Curva 90° Barra Chata em Alumínio (70mm²)</t>
  </si>
  <si>
    <t>Projeto</t>
  </si>
  <si>
    <t>Vínculo</t>
  </si>
  <si>
    <t>Elemento</t>
  </si>
  <si>
    <t>Id do Revit</t>
  </si>
  <si>
    <t>Totais:</t>
  </si>
  <si>
    <t>BE-PMSa-MOD-SPDA-BARREIRA-EX-000-R00</t>
  </si>
  <si>
    <t>1732139</t>
  </si>
  <si>
    <t>1737678</t>
  </si>
  <si>
    <t>1610494</t>
  </si>
  <si>
    <t>1610495</t>
  </si>
  <si>
    <t>1610499</t>
  </si>
  <si>
    <t>1610587</t>
  </si>
  <si>
    <t>1610588</t>
  </si>
  <si>
    <t>1610592</t>
  </si>
  <si>
    <t>1610690</t>
  </si>
  <si>
    <t>1610691</t>
  </si>
  <si>
    <t>1610695</t>
  </si>
  <si>
    <t>1705755</t>
  </si>
  <si>
    <t>1715770</t>
  </si>
  <si>
    <t>1715977</t>
  </si>
  <si>
    <t>1716144</t>
  </si>
  <si>
    <t>1716189</t>
  </si>
  <si>
    <t>1716816</t>
  </si>
  <si>
    <t>1727509</t>
  </si>
  <si>
    <t>1727520</t>
  </si>
  <si>
    <t>1727521</t>
  </si>
  <si>
    <t>1727522</t>
  </si>
  <si>
    <t>1727542</t>
  </si>
  <si>
    <t>1727547</t>
  </si>
  <si>
    <t>1727548</t>
  </si>
  <si>
    <t>1727555</t>
  </si>
  <si>
    <t>1727870</t>
  </si>
  <si>
    <t>1727881</t>
  </si>
  <si>
    <t>1727882</t>
  </si>
  <si>
    <t>1727883</t>
  </si>
  <si>
    <t>1727903</t>
  </si>
  <si>
    <t>1727908</t>
  </si>
  <si>
    <t>1727909</t>
  </si>
  <si>
    <t>1727916</t>
  </si>
  <si>
    <t>1608292</t>
  </si>
  <si>
    <t>1608293</t>
  </si>
  <si>
    <t>1608297</t>
  </si>
  <si>
    <t>1608475</t>
  </si>
  <si>
    <t>1608476</t>
  </si>
  <si>
    <t>1608480</t>
  </si>
  <si>
    <t>1608800</t>
  </si>
  <si>
    <t>1608801</t>
  </si>
  <si>
    <t>1608805</t>
  </si>
  <si>
    <t>1608905</t>
  </si>
  <si>
    <t>1608906</t>
  </si>
  <si>
    <t>1608910</t>
  </si>
  <si>
    <t>1608998</t>
  </si>
  <si>
    <t>1608999</t>
  </si>
  <si>
    <t>1609003</t>
  </si>
  <si>
    <t>1609152</t>
  </si>
  <si>
    <t>1609153</t>
  </si>
  <si>
    <t>1609157</t>
  </si>
  <si>
    <t>1609839</t>
  </si>
  <si>
    <t>1609840</t>
  </si>
  <si>
    <t>1609844</t>
  </si>
  <si>
    <t>1609924</t>
  </si>
  <si>
    <t>1609925</t>
  </si>
  <si>
    <t>1609929</t>
  </si>
  <si>
    <t>1610148</t>
  </si>
  <si>
    <t>1610149</t>
  </si>
  <si>
    <t>1610153</t>
  </si>
  <si>
    <t>1610393</t>
  </si>
  <si>
    <t>1610394</t>
  </si>
  <si>
    <t>1610398</t>
  </si>
  <si>
    <t>1610445</t>
  </si>
  <si>
    <t>1610446</t>
  </si>
  <si>
    <t>1610450</t>
  </si>
  <si>
    <t>1656381</t>
  </si>
  <si>
    <t>1656382</t>
  </si>
  <si>
    <t>1656391</t>
  </si>
  <si>
    <t>1657064</t>
  </si>
  <si>
    <t>1657065</t>
  </si>
  <si>
    <t>1657074</t>
  </si>
  <si>
    <t>1657337</t>
  </si>
  <si>
    <t>1657338</t>
  </si>
  <si>
    <t>1735337</t>
  </si>
  <si>
    <t>1735349</t>
  </si>
  <si>
    <t>1596546</t>
  </si>
  <si>
    <t>1596547</t>
  </si>
  <si>
    <t>1596551</t>
  </si>
  <si>
    <t>1598733</t>
  </si>
  <si>
    <t>1598734</t>
  </si>
  <si>
    <t>1598738</t>
  </si>
  <si>
    <t>1599507</t>
  </si>
  <si>
    <t>1599508</t>
  </si>
  <si>
    <t>1599512</t>
  </si>
  <si>
    <t>1599560</t>
  </si>
  <si>
    <t>1599561</t>
  </si>
  <si>
    <t>1599565</t>
  </si>
  <si>
    <t>1599740</t>
  </si>
  <si>
    <t>1599741</t>
  </si>
  <si>
    <t>1600003</t>
  </si>
  <si>
    <t>1600004</t>
  </si>
  <si>
    <t>1600245</t>
  </si>
  <si>
    <t>1600303</t>
  </si>
  <si>
    <t>1600304</t>
  </si>
  <si>
    <t>1600476</t>
  </si>
  <si>
    <t>1600553</t>
  </si>
  <si>
    <t>1600554</t>
  </si>
  <si>
    <t>1600700</t>
  </si>
  <si>
    <t>1600891</t>
  </si>
  <si>
    <t>1600892</t>
  </si>
  <si>
    <t>1600896</t>
  </si>
  <si>
    <t>1601514</t>
  </si>
  <si>
    <t>1601515</t>
  </si>
  <si>
    <t>1601519</t>
  </si>
  <si>
    <t>1601990</t>
  </si>
  <si>
    <t>1601991</t>
  </si>
  <si>
    <t>1601995</t>
  </si>
  <si>
    <t>1603283</t>
  </si>
  <si>
    <t>1603284</t>
  </si>
  <si>
    <t>1603288</t>
  </si>
  <si>
    <t>1721461</t>
  </si>
  <si>
    <t>1721473</t>
  </si>
  <si>
    <t>1721475</t>
  </si>
  <si>
    <t>1721479</t>
  </si>
  <si>
    <t>1721483</t>
  </si>
  <si>
    <t>1721504</t>
  </si>
  <si>
    <t>1721749</t>
  </si>
  <si>
    <t>1721760</t>
  </si>
  <si>
    <t>1721787</t>
  </si>
  <si>
    <t>1722857</t>
  </si>
  <si>
    <t>1723548</t>
  </si>
  <si>
    <t>1723626</t>
  </si>
  <si>
    <t>1723637</t>
  </si>
  <si>
    <t>1723644</t>
  </si>
  <si>
    <t>1723652</t>
  </si>
  <si>
    <t>1723659</t>
  </si>
  <si>
    <t>1723690</t>
  </si>
  <si>
    <t>1723701</t>
  </si>
  <si>
    <t>1723708</t>
  </si>
  <si>
    <t>1723716</t>
  </si>
  <si>
    <t>1723723</t>
  </si>
  <si>
    <t>1723754</t>
  </si>
  <si>
    <t>1723765</t>
  </si>
  <si>
    <t>1723772</t>
  </si>
  <si>
    <t>1723780</t>
  </si>
  <si>
    <t>1723787</t>
  </si>
  <si>
    <t>1724855</t>
  </si>
  <si>
    <t>1724866</t>
  </si>
  <si>
    <t>1724870</t>
  </si>
  <si>
    <t>1724873</t>
  </si>
  <si>
    <t>1724893</t>
  </si>
  <si>
    <t>1726130</t>
  </si>
  <si>
    <t>1726131</t>
  </si>
  <si>
    <t>1726441</t>
  </si>
  <si>
    <t>1726586</t>
  </si>
  <si>
    <t>1726597</t>
  </si>
  <si>
    <t>1726598</t>
  </si>
  <si>
    <t>1726599</t>
  </si>
  <si>
    <t>1726619</t>
  </si>
  <si>
    <t>1726624</t>
  </si>
  <si>
    <t>1726625</t>
  </si>
  <si>
    <t>1726632</t>
  </si>
  <si>
    <t>1726770</t>
  </si>
  <si>
    <t>1726781</t>
  </si>
  <si>
    <t>1726782</t>
  </si>
  <si>
    <t>1726783</t>
  </si>
  <si>
    <t>1726803</t>
  </si>
  <si>
    <t>1726808</t>
  </si>
  <si>
    <t>1726809</t>
  </si>
  <si>
    <t>1726816</t>
  </si>
  <si>
    <t>1727358</t>
  </si>
  <si>
    <t>1727369</t>
  </si>
  <si>
    <t>1727370</t>
  </si>
  <si>
    <t>1727371</t>
  </si>
  <si>
    <t>1727391</t>
  </si>
  <si>
    <t>1727396</t>
  </si>
  <si>
    <t>1727397</t>
  </si>
  <si>
    <t>1727404</t>
  </si>
  <si>
    <t>1737559</t>
  </si>
  <si>
    <t>1604361</t>
  </si>
  <si>
    <t>1604362</t>
  </si>
  <si>
    <t>1604366</t>
  </si>
  <si>
    <t>1605381</t>
  </si>
  <si>
    <t>1605382</t>
  </si>
  <si>
    <t>1605386</t>
  </si>
  <si>
    <t>1605858</t>
  </si>
  <si>
    <t>1605859</t>
  </si>
  <si>
    <t>1605863</t>
  </si>
  <si>
    <t>1606642</t>
  </si>
  <si>
    <t>1606643</t>
  </si>
  <si>
    <t>1606647</t>
  </si>
  <si>
    <t>1654374</t>
  </si>
  <si>
    <t>1654375</t>
  </si>
  <si>
    <t>1654397</t>
  </si>
  <si>
    <t>1654398</t>
  </si>
  <si>
    <t>1654407</t>
  </si>
  <si>
    <t>1611805</t>
  </si>
  <si>
    <t>1611806</t>
  </si>
  <si>
    <t>1611810</t>
  </si>
  <si>
    <t>1611911</t>
  </si>
  <si>
    <t>1611912</t>
  </si>
  <si>
    <t>1611916</t>
  </si>
  <si>
    <t>1612005</t>
  </si>
  <si>
    <t>1612006</t>
  </si>
  <si>
    <t>1612010</t>
  </si>
  <si>
    <t>1612057</t>
  </si>
  <si>
    <t>1612058</t>
  </si>
  <si>
    <t>1612062</t>
  </si>
  <si>
    <t>1612100</t>
  </si>
  <si>
    <t>1612101</t>
  </si>
  <si>
    <t>1612105</t>
  </si>
  <si>
    <t>1612139</t>
  </si>
  <si>
    <t>1612140</t>
  </si>
  <si>
    <t>1612144</t>
  </si>
  <si>
    <t>1612187</t>
  </si>
  <si>
    <t>1612188</t>
  </si>
  <si>
    <t>1612192</t>
  </si>
  <si>
    <t>1612611</t>
  </si>
  <si>
    <t>1612612</t>
  </si>
  <si>
    <t>1613955</t>
  </si>
  <si>
    <t>1613956</t>
  </si>
  <si>
    <t>1614031</t>
  </si>
  <si>
    <t>1614032</t>
  </si>
  <si>
    <t>1614493</t>
  </si>
  <si>
    <t>1615476</t>
  </si>
  <si>
    <t>1615477</t>
  </si>
  <si>
    <t>1615481</t>
  </si>
  <si>
    <t>1615654</t>
  </si>
  <si>
    <t>1615655</t>
  </si>
  <si>
    <t>1615659</t>
  </si>
  <si>
    <t>1615736</t>
  </si>
  <si>
    <t>1615737</t>
  </si>
  <si>
    <t>1615741</t>
  </si>
  <si>
    <t>1615837</t>
  </si>
  <si>
    <t>1615838</t>
  </si>
  <si>
    <t>1615842</t>
  </si>
  <si>
    <t>1617227</t>
  </si>
  <si>
    <t>1617228</t>
  </si>
  <si>
    <t>1617232</t>
  </si>
  <si>
    <t>1617482</t>
  </si>
  <si>
    <t>1617483</t>
  </si>
  <si>
    <t>1617487</t>
  </si>
  <si>
    <t>1617523</t>
  </si>
  <si>
    <t>1617524</t>
  </si>
  <si>
    <t>1617528</t>
  </si>
  <si>
    <t>1617564</t>
  </si>
  <si>
    <t>1617565</t>
  </si>
  <si>
    <t>1617569</t>
  </si>
  <si>
    <t>1717499</t>
  </si>
  <si>
    <t>1717511</t>
  </si>
  <si>
    <t>1717513</t>
  </si>
  <si>
    <t>1717517</t>
  </si>
  <si>
    <t>1717521</t>
  </si>
  <si>
    <t>1717542</t>
  </si>
  <si>
    <t>1718062</t>
  </si>
  <si>
    <t>1718074</t>
  </si>
  <si>
    <t>1718076</t>
  </si>
  <si>
    <t>1718080</t>
  </si>
  <si>
    <t>1718105</t>
  </si>
  <si>
    <t>1718519</t>
  </si>
  <si>
    <t>1719271</t>
  </si>
  <si>
    <t>1719277</t>
  </si>
  <si>
    <t>1719279</t>
  </si>
  <si>
    <t>1719283</t>
  </si>
  <si>
    <t>1719299</t>
  </si>
  <si>
    <t>1719839</t>
  </si>
  <si>
    <t>1720669</t>
  </si>
  <si>
    <t>1720674</t>
  </si>
  <si>
    <t>1720675</t>
  </si>
  <si>
    <t>1720678</t>
  </si>
  <si>
    <t>1720693</t>
  </si>
  <si>
    <t>1720708</t>
  </si>
  <si>
    <t>1732134</t>
  </si>
  <si>
    <t>1659876</t>
  </si>
  <si>
    <t>1659894</t>
  </si>
  <si>
    <t>1659907</t>
  </si>
  <si>
    <t>1659920</t>
  </si>
  <si>
    <t>1659933</t>
  </si>
  <si>
    <t>1655222</t>
  </si>
  <si>
    <t>1655246</t>
  </si>
  <si>
    <t>1655279</t>
  </si>
  <si>
    <t>1655294</t>
  </si>
  <si>
    <t>1655308</t>
  </si>
  <si>
    <t>1655321</t>
  </si>
  <si>
    <t>1655334</t>
  </si>
  <si>
    <t>1655349</t>
  </si>
  <si>
    <t>1655364</t>
  </si>
  <si>
    <t>1655377</t>
  </si>
  <si>
    <t>1655406</t>
  </si>
  <si>
    <t>1655441</t>
  </si>
  <si>
    <t>1653523</t>
  </si>
  <si>
    <t>1653536</t>
  </si>
  <si>
    <t>1653549</t>
  </si>
  <si>
    <t>1653562</t>
  </si>
  <si>
    <t>1653575</t>
  </si>
  <si>
    <t>1656913</t>
  </si>
  <si>
    <t>1656927</t>
  </si>
  <si>
    <t>1656940</t>
  </si>
  <si>
    <t>1649542</t>
  </si>
  <si>
    <t>1653439</t>
  </si>
  <si>
    <t>1653454</t>
  </si>
  <si>
    <t>1653469</t>
  </si>
  <si>
    <t>1653482</t>
  </si>
  <si>
    <t>1653508</t>
  </si>
  <si>
    <t>1653596</t>
  </si>
  <si>
    <t>1653610</t>
  </si>
  <si>
    <t>1653623</t>
  </si>
  <si>
    <t>1653637</t>
  </si>
  <si>
    <t>1653653</t>
  </si>
  <si>
    <t>1653717</t>
  </si>
  <si>
    <t>1653744</t>
  </si>
  <si>
    <t>1653758</t>
  </si>
  <si>
    <t>1653782</t>
  </si>
  <si>
    <t>1653796</t>
  </si>
  <si>
    <t>1653809</t>
  </si>
  <si>
    <t>1653822</t>
  </si>
  <si>
    <t>1653857</t>
  </si>
  <si>
    <t>1653871</t>
  </si>
  <si>
    <t>1653884</t>
  </si>
  <si>
    <t>1653897</t>
  </si>
  <si>
    <t>1653920</t>
  </si>
  <si>
    <t>1653935</t>
  </si>
  <si>
    <t>1653963</t>
  </si>
  <si>
    <t>1653976</t>
  </si>
  <si>
    <t>1653989</t>
  </si>
  <si>
    <t>1654002</t>
  </si>
  <si>
    <t>1654017</t>
  </si>
  <si>
    <t>1654030</t>
  </si>
  <si>
    <t>1654051</t>
  </si>
  <si>
    <t>1654073</t>
  </si>
  <si>
    <t>1654086</t>
  </si>
  <si>
    <t>1654099</t>
  </si>
  <si>
    <t>1654112</t>
  </si>
  <si>
    <t>1654127</t>
  </si>
  <si>
    <t>1654142</t>
  </si>
  <si>
    <t>1654163</t>
  </si>
  <si>
    <t>1654198</t>
  </si>
  <si>
    <t>1654211</t>
  </si>
  <si>
    <t>1654534</t>
  </si>
  <si>
    <t>1654562</t>
  </si>
  <si>
    <t>1654588</t>
  </si>
  <si>
    <t>1654634</t>
  </si>
  <si>
    <t>1654688</t>
  </si>
  <si>
    <t>1654712</t>
  </si>
  <si>
    <t>1654741</t>
  </si>
  <si>
    <t>1654795</t>
  </si>
  <si>
    <t>1654821</t>
  </si>
  <si>
    <t>1654845</t>
  </si>
  <si>
    <t>1654866</t>
  </si>
  <si>
    <t>1654880</t>
  </si>
  <si>
    <t>1654894</t>
  </si>
  <si>
    <t>1654918</t>
  </si>
  <si>
    <t>1654933</t>
  </si>
  <si>
    <t>1654948</t>
  </si>
  <si>
    <t>1654961</t>
  </si>
  <si>
    <t>1654984</t>
  </si>
  <si>
    <t>1654999</t>
  </si>
  <si>
    <t>1655014</t>
  </si>
  <si>
    <t>1655030</t>
  </si>
  <si>
    <t>1655045</t>
  </si>
  <si>
    <t>1655060</t>
  </si>
  <si>
    <t>1655082</t>
  </si>
  <si>
    <t>1655115</t>
  </si>
  <si>
    <t>1655130</t>
  </si>
  <si>
    <t>1655160</t>
  </si>
  <si>
    <t>1655190</t>
  </si>
  <si>
    <t>1655207</t>
  </si>
  <si>
    <t>1715428</t>
  </si>
  <si>
    <t>1716248</t>
  </si>
  <si>
    <t>1727514</t>
  </si>
  <si>
    <t>1727528</t>
  </si>
  <si>
    <t>1727875</t>
  </si>
  <si>
    <t>1727889</t>
  </si>
  <si>
    <t>1721467</t>
  </si>
  <si>
    <t>1721490</t>
  </si>
  <si>
    <t>1721754</t>
  </si>
  <si>
    <t>1723631</t>
  </si>
  <si>
    <t>1723695</t>
  </si>
  <si>
    <t>1723759</t>
  </si>
  <si>
    <t>1724860</t>
  </si>
  <si>
    <t>1724879</t>
  </si>
  <si>
    <t>1726591</t>
  </si>
  <si>
    <t>1726605</t>
  </si>
  <si>
    <t>1726775</t>
  </si>
  <si>
    <t>1726789</t>
  </si>
  <si>
    <t>1727363</t>
  </si>
  <si>
    <t>1727377</t>
  </si>
  <si>
    <t>1717528</t>
  </si>
  <si>
    <t>1717830</t>
  </si>
  <si>
    <t>1718091</t>
  </si>
  <si>
    <t>1718563</t>
  </si>
  <si>
    <t>1719285</t>
  </si>
  <si>
    <t>1719315</t>
  </si>
  <si>
    <t>1720679</t>
  </si>
  <si>
    <t>1720698</t>
  </si>
  <si>
    <t>1716194</t>
  </si>
  <si>
    <t>1727525</t>
  </si>
  <si>
    <t>1727886</t>
  </si>
  <si>
    <t>1659877</t>
  </si>
  <si>
    <t>1659895</t>
  </si>
  <si>
    <t>1659908</t>
  </si>
  <si>
    <t>1659921</t>
  </si>
  <si>
    <t>1659934</t>
  </si>
  <si>
    <t>1655223</t>
  </si>
  <si>
    <t>1655247</t>
  </si>
  <si>
    <t>1655280</t>
  </si>
  <si>
    <t>1655295</t>
  </si>
  <si>
    <t>1655309</t>
  </si>
  <si>
    <t>1655322</t>
  </si>
  <si>
    <t>1655335</t>
  </si>
  <si>
    <t>1655350</t>
  </si>
  <si>
    <t>1655365</t>
  </si>
  <si>
    <t>1655378</t>
  </si>
  <si>
    <t>1655407</t>
  </si>
  <si>
    <t>1655442</t>
  </si>
  <si>
    <t>1653524</t>
  </si>
  <si>
    <t>1653537</t>
  </si>
  <si>
    <t>1653550</t>
  </si>
  <si>
    <t>1653563</t>
  </si>
  <si>
    <t>1653576</t>
  </si>
  <si>
    <t>1656914</t>
  </si>
  <si>
    <t>1656928</t>
  </si>
  <si>
    <t>1656941</t>
  </si>
  <si>
    <t>1649543</t>
  </si>
  <si>
    <t>1653440</t>
  </si>
  <si>
    <t>1653455</t>
  </si>
  <si>
    <t>1653470</t>
  </si>
  <si>
    <t>1653483</t>
  </si>
  <si>
    <t>1653509</t>
  </si>
  <si>
    <t>1721487</t>
  </si>
  <si>
    <t>1723553</t>
  </si>
  <si>
    <t>1723663</t>
  </si>
  <si>
    <t>1723727</t>
  </si>
  <si>
    <t>1723791</t>
  </si>
  <si>
    <t>1724876</t>
  </si>
  <si>
    <t>1726602</t>
  </si>
  <si>
    <t>1726786</t>
  </si>
  <si>
    <t>1727374</t>
  </si>
  <si>
    <t>1653597</t>
  </si>
  <si>
    <t>1653611</t>
  </si>
  <si>
    <t>1653624</t>
  </si>
  <si>
    <t>1653638</t>
  </si>
  <si>
    <t>1653654</t>
  </si>
  <si>
    <t>1653718</t>
  </si>
  <si>
    <t>1653745</t>
  </si>
  <si>
    <t>1653759</t>
  </si>
  <si>
    <t>1653783</t>
  </si>
  <si>
    <t>1653797</t>
  </si>
  <si>
    <t>1653810</t>
  </si>
  <si>
    <t>1653823</t>
  </si>
  <si>
    <t>1653858</t>
  </si>
  <si>
    <t>1653872</t>
  </si>
  <si>
    <t>1653885</t>
  </si>
  <si>
    <t>1653898</t>
  </si>
  <si>
    <t>1653921</t>
  </si>
  <si>
    <t>1653936</t>
  </si>
  <si>
    <t>1653964</t>
  </si>
  <si>
    <t>1653977</t>
  </si>
  <si>
    <t>1653990</t>
  </si>
  <si>
    <t>1654003</t>
  </si>
  <si>
    <t>1654018</t>
  </si>
  <si>
    <t>1654031</t>
  </si>
  <si>
    <t>1654052</t>
  </si>
  <si>
    <t>1654074</t>
  </si>
  <si>
    <t>1654087</t>
  </si>
  <si>
    <t>1654100</t>
  </si>
  <si>
    <t>1654113</t>
  </si>
  <si>
    <t>1654128</t>
  </si>
  <si>
    <t>1654143</t>
  </si>
  <si>
    <t>1654164</t>
  </si>
  <si>
    <t>1654199</t>
  </si>
  <si>
    <t>1654212</t>
  </si>
  <si>
    <t>1654535</t>
  </si>
  <si>
    <t>1654563</t>
  </si>
  <si>
    <t>1654589</t>
  </si>
  <si>
    <t>1654635</t>
  </si>
  <si>
    <t>1654689</t>
  </si>
  <si>
    <t>1654713</t>
  </si>
  <si>
    <t>1654742</t>
  </si>
  <si>
    <t>1654796</t>
  </si>
  <si>
    <t>1654822</t>
  </si>
  <si>
    <t>1654846</t>
  </si>
  <si>
    <t>1654867</t>
  </si>
  <si>
    <t>1654881</t>
  </si>
  <si>
    <t>1654895</t>
  </si>
  <si>
    <t>1654919</t>
  </si>
  <si>
    <t>1654934</t>
  </si>
  <si>
    <t>1654949</t>
  </si>
  <si>
    <t>1654962</t>
  </si>
  <si>
    <t>1654985</t>
  </si>
  <si>
    <t>1655000</t>
  </si>
  <si>
    <t>1655015</t>
  </si>
  <si>
    <t>1655031</t>
  </si>
  <si>
    <t>1655046</t>
  </si>
  <si>
    <t>1655061</t>
  </si>
  <si>
    <t>1655083</t>
  </si>
  <si>
    <t>1655116</t>
  </si>
  <si>
    <t>1655131</t>
  </si>
  <si>
    <t>1655161</t>
  </si>
  <si>
    <t>1655191</t>
  </si>
  <si>
    <t>1655208</t>
  </si>
  <si>
    <t>1717525</t>
  </si>
  <si>
    <t>1718524</t>
  </si>
  <si>
    <t>1719844</t>
  </si>
  <si>
    <t>1720711</t>
  </si>
  <si>
    <t>1530081</t>
  </si>
  <si>
    <t>1530083</t>
  </si>
  <si>
    <t>1533636</t>
  </si>
  <si>
    <t>1533638</t>
  </si>
  <si>
    <t>1533642</t>
  </si>
  <si>
    <t>1533644</t>
  </si>
  <si>
    <t>1534390</t>
  </si>
  <si>
    <t>1534392</t>
  </si>
  <si>
    <t>1534396</t>
  </si>
  <si>
    <t>1534398</t>
  </si>
  <si>
    <t>1536135</t>
  </si>
  <si>
    <t>1536137</t>
  </si>
  <si>
    <t>1536450</t>
  </si>
  <si>
    <t>1536452</t>
  </si>
  <si>
    <t>1536456</t>
  </si>
  <si>
    <t>1536458</t>
  </si>
  <si>
    <t>1536552</t>
  </si>
  <si>
    <t>1536554</t>
  </si>
  <si>
    <t>1574033</t>
  </si>
  <si>
    <t>1574034</t>
  </si>
  <si>
    <t>1574035</t>
  </si>
  <si>
    <t>1574036</t>
  </si>
  <si>
    <t>1575123</t>
  </si>
  <si>
    <t>1575125</t>
  </si>
  <si>
    <t>1575137</t>
  </si>
  <si>
    <t>1575139</t>
  </si>
  <si>
    <t>1575141</t>
  </si>
  <si>
    <t>1575143</t>
  </si>
  <si>
    <t>1578028</t>
  </si>
  <si>
    <t>1578030</t>
  </si>
  <si>
    <t>1578696</t>
  </si>
  <si>
    <t>1578697</t>
  </si>
  <si>
    <t>1578698</t>
  </si>
  <si>
    <t>1578699</t>
  </si>
  <si>
    <t>1581568</t>
  </si>
  <si>
    <t>1581570</t>
  </si>
  <si>
    <t>1581863</t>
  </si>
  <si>
    <t>1581865</t>
  </si>
  <si>
    <t>1581952</t>
  </si>
  <si>
    <t>1581954</t>
  </si>
  <si>
    <t>1698486</t>
  </si>
  <si>
    <t>1698488</t>
  </si>
  <si>
    <t>1699345</t>
  </si>
  <si>
    <t>1699347</t>
  </si>
  <si>
    <t>1699628</t>
  </si>
  <si>
    <t>1699630</t>
  </si>
  <si>
    <t>1699707</t>
  </si>
  <si>
    <t>1699709</t>
  </si>
  <si>
    <t>1699752</t>
  </si>
  <si>
    <t>1699754</t>
  </si>
  <si>
    <t>1699797</t>
  </si>
  <si>
    <t>1699799</t>
  </si>
  <si>
    <t>1699827</t>
  </si>
  <si>
    <t>1699829</t>
  </si>
  <si>
    <t>1699856</t>
  </si>
  <si>
    <t>1699858</t>
  </si>
  <si>
    <t>1699887</t>
  </si>
  <si>
    <t>1699889</t>
  </si>
  <si>
    <t>1699918</t>
  </si>
  <si>
    <t>1699920</t>
  </si>
  <si>
    <t>1699955</t>
  </si>
  <si>
    <t>1699957</t>
  </si>
  <si>
    <t>1699984</t>
  </si>
  <si>
    <t>1699986</t>
  </si>
  <si>
    <t>1700013</t>
  </si>
  <si>
    <t>1700015</t>
  </si>
  <si>
    <t>1700044</t>
  </si>
  <si>
    <t>1700046</t>
  </si>
  <si>
    <t>1700073</t>
  </si>
  <si>
    <t>1700075</t>
  </si>
  <si>
    <t>1700102</t>
  </si>
  <si>
    <t>1700104</t>
  </si>
  <si>
    <t>1701394</t>
  </si>
  <si>
    <t>1701396</t>
  </si>
  <si>
    <t>1703122</t>
  </si>
  <si>
    <t>1703124</t>
  </si>
  <si>
    <t>1703128</t>
  </si>
  <si>
    <t>1703130</t>
  </si>
  <si>
    <t>1703873</t>
  </si>
  <si>
    <t>1703875</t>
  </si>
  <si>
    <t>1703887</t>
  </si>
  <si>
    <t>1703889</t>
  </si>
  <si>
    <t>1703910</t>
  </si>
  <si>
    <t>1703912</t>
  </si>
  <si>
    <t>1703924</t>
  </si>
  <si>
    <t>1703926</t>
  </si>
  <si>
    <t>1703938</t>
  </si>
  <si>
    <t>1703940</t>
  </si>
  <si>
    <t>1705300</t>
  </si>
  <si>
    <t>1705302</t>
  </si>
  <si>
    <t>1705304</t>
  </si>
  <si>
    <t>1705306</t>
  </si>
  <si>
    <t>1537156</t>
  </si>
  <si>
    <t>1537158</t>
  </si>
  <si>
    <t>1537162</t>
  </si>
  <si>
    <t>1537164</t>
  </si>
  <si>
    <t>1537384</t>
  </si>
  <si>
    <t>1537386</t>
  </si>
  <si>
    <t>1539965</t>
  </si>
  <si>
    <t>1539967</t>
  </si>
  <si>
    <t>1540022</t>
  </si>
  <si>
    <t>1540024</t>
  </si>
  <si>
    <t>1540798</t>
  </si>
  <si>
    <t>1540800</t>
  </si>
  <si>
    <t>1540804</t>
  </si>
  <si>
    <t>1540806</t>
  </si>
  <si>
    <t>1544443</t>
  </si>
  <si>
    <t>1544445</t>
  </si>
  <si>
    <t>1545220</t>
  </si>
  <si>
    <t>1545222</t>
  </si>
  <si>
    <t>1545226</t>
  </si>
  <si>
    <t>1545228</t>
  </si>
  <si>
    <t>1545275</t>
  </si>
  <si>
    <t>1545277</t>
  </si>
  <si>
    <t>1545420</t>
  </si>
  <si>
    <t>1545422</t>
  </si>
  <si>
    <t>1545426</t>
  </si>
  <si>
    <t>1545428</t>
  </si>
  <si>
    <t>1545459</t>
  </si>
  <si>
    <t>1545461</t>
  </si>
  <si>
    <t>1546652</t>
  </si>
  <si>
    <t>1546654</t>
  </si>
  <si>
    <t>1546658</t>
  </si>
  <si>
    <t>1546660</t>
  </si>
  <si>
    <t>1546828</t>
  </si>
  <si>
    <t>1546830</t>
  </si>
  <si>
    <t>1436102</t>
  </si>
  <si>
    <t>1436104</t>
  </si>
  <si>
    <t>1438287</t>
  </si>
  <si>
    <t>1438289</t>
  </si>
  <si>
    <t>1459070</t>
  </si>
  <si>
    <t>1459072</t>
  </si>
  <si>
    <t>1464876</t>
  </si>
  <si>
    <t>1464878</t>
  </si>
  <si>
    <t>1464936</t>
  </si>
  <si>
    <t>1464938</t>
  </si>
  <si>
    <t>1470550</t>
  </si>
  <si>
    <t>1470552</t>
  </si>
  <si>
    <t>1470568</t>
  </si>
  <si>
    <t>1470570</t>
  </si>
  <si>
    <t>1470759</t>
  </si>
  <si>
    <t>1470761</t>
  </si>
  <si>
    <t>1473642</t>
  </si>
  <si>
    <t>1473644</t>
  </si>
  <si>
    <t>1473656</t>
  </si>
  <si>
    <t>1473658</t>
  </si>
  <si>
    <t>1473660</t>
  </si>
  <si>
    <t>1473662</t>
  </si>
  <si>
    <t>1480046</t>
  </si>
  <si>
    <t>1480048</t>
  </si>
  <si>
    <t>1480052</t>
  </si>
  <si>
    <t>1480054</t>
  </si>
  <si>
    <t>1480116</t>
  </si>
  <si>
    <t>1480118</t>
  </si>
  <si>
    <t>1481045</t>
  </si>
  <si>
    <t>1481047</t>
  </si>
  <si>
    <t>1481051</t>
  </si>
  <si>
    <t>1481053</t>
  </si>
  <si>
    <t>1481252</t>
  </si>
  <si>
    <t>1481254</t>
  </si>
  <si>
    <t>1483569</t>
  </si>
  <si>
    <t>1483571</t>
  </si>
  <si>
    <t>1483575</t>
  </si>
  <si>
    <t>1483577</t>
  </si>
  <si>
    <t>1485632</t>
  </si>
  <si>
    <t>1485634</t>
  </si>
  <si>
    <t>1486623</t>
  </si>
  <si>
    <t>1486625</t>
  </si>
  <si>
    <t>1486629</t>
  </si>
  <si>
    <t>1486631</t>
  </si>
  <si>
    <t>1486759</t>
  </si>
  <si>
    <t>1486761</t>
  </si>
  <si>
    <t>1486958</t>
  </si>
  <si>
    <t>1486960</t>
  </si>
  <si>
    <t>1486964</t>
  </si>
  <si>
    <t>1486966</t>
  </si>
  <si>
    <t>1486991</t>
  </si>
  <si>
    <t>1486993</t>
  </si>
  <si>
    <t>1487693</t>
  </si>
  <si>
    <t>1487695</t>
  </si>
  <si>
    <t>1487699</t>
  </si>
  <si>
    <t>1487701</t>
  </si>
  <si>
    <t>1487726</t>
  </si>
  <si>
    <t>1487728</t>
  </si>
  <si>
    <t>1488927</t>
  </si>
  <si>
    <t>1488929</t>
  </si>
  <si>
    <t>1488933</t>
  </si>
  <si>
    <t>1488935</t>
  </si>
  <si>
    <t>1494529</t>
  </si>
  <si>
    <t>1494531</t>
  </si>
  <si>
    <t>1494533</t>
  </si>
  <si>
    <t>1494535</t>
  </si>
  <si>
    <t>1495963</t>
  </si>
  <si>
    <t>1495965</t>
  </si>
  <si>
    <t>1495969</t>
  </si>
  <si>
    <t>1495971</t>
  </si>
  <si>
    <t>1496229</t>
  </si>
  <si>
    <t>1496231</t>
  </si>
  <si>
    <t>1497255</t>
  </si>
  <si>
    <t>1497257</t>
  </si>
  <si>
    <t>1497322</t>
  </si>
  <si>
    <t>1497324</t>
  </si>
  <si>
    <t>1498361</t>
  </si>
  <si>
    <t>1498363</t>
  </si>
  <si>
    <t>1498367</t>
  </si>
  <si>
    <t>1498369</t>
  </si>
  <si>
    <t>1501093</t>
  </si>
  <si>
    <t>1501095</t>
  </si>
  <si>
    <t>1501099</t>
  </si>
  <si>
    <t>1501101</t>
  </si>
  <si>
    <t>1501170</t>
  </si>
  <si>
    <t>1501172</t>
  </si>
  <si>
    <t>1502133</t>
  </si>
  <si>
    <t>1502135</t>
  </si>
  <si>
    <t>1502137</t>
  </si>
  <si>
    <t>1502139</t>
  </si>
  <si>
    <t>1502247</t>
  </si>
  <si>
    <t>1502249</t>
  </si>
  <si>
    <t>1502253</t>
  </si>
  <si>
    <t>1502255</t>
  </si>
  <si>
    <t>1502282</t>
  </si>
  <si>
    <t>1502284</t>
  </si>
  <si>
    <t>1583139</t>
  </si>
  <si>
    <t>1583141</t>
  </si>
  <si>
    <t>1583143</t>
  </si>
  <si>
    <t>1583145</t>
  </si>
  <si>
    <t>1583671</t>
  </si>
  <si>
    <t>1583673</t>
  </si>
  <si>
    <t>1584377</t>
  </si>
  <si>
    <t>1584379</t>
  </si>
  <si>
    <t>1584381</t>
  </si>
  <si>
    <t>1584383</t>
  </si>
  <si>
    <t>1586252</t>
  </si>
  <si>
    <t>1586254</t>
  </si>
  <si>
    <t>1586256</t>
  </si>
  <si>
    <t>1586258</t>
  </si>
  <si>
    <t>1508360</t>
  </si>
  <si>
    <t>1508362</t>
  </si>
  <si>
    <t>1508410</t>
  </si>
  <si>
    <t>1508412</t>
  </si>
  <si>
    <t>1509212</t>
  </si>
  <si>
    <t>1509214</t>
  </si>
  <si>
    <t>1509218</t>
  </si>
  <si>
    <t>1509220</t>
  </si>
  <si>
    <t>1551630</t>
  </si>
  <si>
    <t>1551632</t>
  </si>
  <si>
    <t>1554940</t>
  </si>
  <si>
    <t>1554942</t>
  </si>
  <si>
    <t>1555170</t>
  </si>
  <si>
    <t>1555172</t>
  </si>
  <si>
    <t>1555230</t>
  </si>
  <si>
    <t>1555232</t>
  </si>
  <si>
    <t>1556600</t>
  </si>
  <si>
    <t>1556602</t>
  </si>
  <si>
    <t>1556606</t>
  </si>
  <si>
    <t>1556608</t>
  </si>
  <si>
    <t>1558974</t>
  </si>
  <si>
    <t>1558976</t>
  </si>
  <si>
    <t>1559444</t>
  </si>
  <si>
    <t>1559446</t>
  </si>
  <si>
    <t>1559448</t>
  </si>
  <si>
    <t>1559450</t>
  </si>
  <si>
    <t>1560348</t>
  </si>
  <si>
    <t>1560350</t>
  </si>
  <si>
    <t>1560352</t>
  </si>
  <si>
    <t>1560354</t>
  </si>
  <si>
    <t>1560756</t>
  </si>
  <si>
    <t>1560758</t>
  </si>
  <si>
    <t>1562172</t>
  </si>
  <si>
    <t>1562174</t>
  </si>
  <si>
    <t>1562176</t>
  </si>
  <si>
    <t>1562178</t>
  </si>
  <si>
    <t>1562219</t>
  </si>
  <si>
    <t>1562221</t>
  </si>
  <si>
    <t>1562648</t>
  </si>
  <si>
    <t>1562650</t>
  </si>
  <si>
    <t>1564276</t>
  </si>
  <si>
    <t>1564278</t>
  </si>
  <si>
    <t>1564280</t>
  </si>
  <si>
    <t>1564282</t>
  </si>
  <si>
    <t>1564381</t>
  </si>
  <si>
    <t>1564383</t>
  </si>
  <si>
    <t>1564460</t>
  </si>
  <si>
    <t>1564462</t>
  </si>
  <si>
    <t>1564464</t>
  </si>
  <si>
    <t>1564466</t>
  </si>
  <si>
    <t>1564495</t>
  </si>
  <si>
    <t>1564497</t>
  </si>
  <si>
    <t>1565119</t>
  </si>
  <si>
    <t>1565121</t>
  </si>
  <si>
    <t>1565123</t>
  </si>
  <si>
    <t>1565125</t>
  </si>
  <si>
    <t>1565153</t>
  </si>
  <si>
    <t>1565155</t>
  </si>
  <si>
    <t>1565764</t>
  </si>
  <si>
    <t>1565766</t>
  </si>
  <si>
    <t>1565768</t>
  </si>
  <si>
    <t>1565770</t>
  </si>
  <si>
    <t>1565811</t>
  </si>
  <si>
    <t>1565813</t>
  </si>
  <si>
    <t>1566029</t>
  </si>
  <si>
    <t>1566031</t>
  </si>
  <si>
    <t>1566033</t>
  </si>
  <si>
    <t>1566035</t>
  </si>
  <si>
    <t>1566057</t>
  </si>
  <si>
    <t>1566059</t>
  </si>
  <si>
    <t>1566898</t>
  </si>
  <si>
    <t>1566900</t>
  </si>
  <si>
    <t>1566902</t>
  </si>
  <si>
    <t>1566904</t>
  </si>
  <si>
    <t>1566947</t>
  </si>
  <si>
    <t>1566949</t>
  </si>
  <si>
    <t>1567809</t>
  </si>
  <si>
    <t>1567811</t>
  </si>
  <si>
    <t>1567813</t>
  </si>
  <si>
    <t>1567815</t>
  </si>
  <si>
    <t>1587692</t>
  </si>
  <si>
    <t>1587694</t>
  </si>
  <si>
    <t>1588763</t>
  </si>
  <si>
    <t>1588765</t>
  </si>
  <si>
    <t>1588767</t>
  </si>
  <si>
    <t>1588769</t>
  </si>
  <si>
    <t>1589510</t>
  </si>
  <si>
    <t>1589512</t>
  </si>
  <si>
    <t>1647351</t>
  </si>
  <si>
    <t>1647353</t>
  </si>
  <si>
    <t>1647355</t>
  </si>
  <si>
    <t>1647357</t>
  </si>
  <si>
    <t>1647428</t>
  </si>
  <si>
    <t>1647430</t>
  </si>
  <si>
    <t>1648168</t>
  </si>
  <si>
    <t>1648170</t>
  </si>
  <si>
    <t>1648172</t>
  </si>
  <si>
    <t>1648174</t>
  </si>
  <si>
    <t>1649117</t>
  </si>
  <si>
    <t>1649119</t>
  </si>
  <si>
    <t>1649166</t>
  </si>
  <si>
    <t>1649168</t>
  </si>
  <si>
    <t>1506337</t>
  </si>
  <si>
    <t>1506339</t>
  </si>
  <si>
    <t>1505186</t>
  </si>
  <si>
    <t>1505188</t>
  </si>
  <si>
    <t>1505192</t>
  </si>
  <si>
    <t>1505194</t>
  </si>
  <si>
    <t>1547443</t>
  </si>
  <si>
    <t>1547445</t>
  </si>
  <si>
    <t>1547449</t>
  </si>
  <si>
    <t>1547451</t>
  </si>
  <si>
    <t>1548100</t>
  </si>
  <si>
    <t>1548102</t>
  </si>
  <si>
    <t>1548968</t>
  </si>
  <si>
    <t>1548970</t>
  </si>
  <si>
    <t>1550147</t>
  </si>
  <si>
    <t>1550149</t>
  </si>
  <si>
    <t>1550230</t>
  </si>
  <si>
    <t>1550232</t>
  </si>
  <si>
    <t>1551458</t>
  </si>
  <si>
    <t>1551460</t>
  </si>
  <si>
    <t>1551464</t>
  </si>
  <si>
    <t>1551466</t>
  </si>
  <si>
    <t>1509335</t>
  </si>
  <si>
    <t>1509337</t>
  </si>
  <si>
    <t>1512291</t>
  </si>
  <si>
    <t>1512293</t>
  </si>
  <si>
    <t>1512429</t>
  </si>
  <si>
    <t>1512431</t>
  </si>
  <si>
    <t>1512492</t>
  </si>
  <si>
    <t>1512494</t>
  </si>
  <si>
    <t>1513695</t>
  </si>
  <si>
    <t>1513697</t>
  </si>
  <si>
    <t>1513701</t>
  </si>
  <si>
    <t>1513703</t>
  </si>
  <si>
    <t>1513785</t>
  </si>
  <si>
    <t>1513787</t>
  </si>
  <si>
    <t>1514762</t>
  </si>
  <si>
    <t>1514764</t>
  </si>
  <si>
    <t>1514768</t>
  </si>
  <si>
    <t>1514770</t>
  </si>
  <si>
    <t>1516514</t>
  </si>
  <si>
    <t>1516516</t>
  </si>
  <si>
    <t>1516699</t>
  </si>
  <si>
    <t>1516701</t>
  </si>
  <si>
    <t>1516746</t>
  </si>
  <si>
    <t>1516748</t>
  </si>
  <si>
    <t>1520518</t>
  </si>
  <si>
    <t>1520520</t>
  </si>
  <si>
    <t>1520570</t>
  </si>
  <si>
    <t>1520572</t>
  </si>
  <si>
    <t>1522278</t>
  </si>
  <si>
    <t>1522280</t>
  </si>
  <si>
    <t>1522284</t>
  </si>
  <si>
    <t>1522286</t>
  </si>
  <si>
    <t>1522375</t>
  </si>
  <si>
    <t>1522377</t>
  </si>
  <si>
    <t>1525356</t>
  </si>
  <si>
    <t>1525358</t>
  </si>
  <si>
    <t>1525360</t>
  </si>
  <si>
    <t>1525362</t>
  </si>
  <si>
    <t>1525615</t>
  </si>
  <si>
    <t>1525617</t>
  </si>
  <si>
    <t>1525619</t>
  </si>
  <si>
    <t>1525621</t>
  </si>
  <si>
    <t>1525672</t>
  </si>
  <si>
    <t>1525674</t>
  </si>
  <si>
    <t>1528246</t>
  </si>
  <si>
    <t>1528248</t>
  </si>
  <si>
    <t>1528252</t>
  </si>
  <si>
    <t>1528254</t>
  </si>
  <si>
    <t>1528666</t>
  </si>
  <si>
    <t>1528668</t>
  </si>
  <si>
    <t>1530003</t>
  </si>
  <si>
    <t>1530005</t>
  </si>
  <si>
    <t>1530009</t>
  </si>
  <si>
    <t>1530011</t>
  </si>
  <si>
    <t>1610484</t>
  </si>
  <si>
    <t>1610488</t>
  </si>
  <si>
    <t>1610577</t>
  </si>
  <si>
    <t>1610581</t>
  </si>
  <si>
    <t>1610680</t>
  </si>
  <si>
    <t>1610684</t>
  </si>
  <si>
    <t>1732141</t>
  </si>
  <si>
    <t>1705740</t>
  </si>
  <si>
    <t>1716651</t>
  </si>
  <si>
    <t>1727505</t>
  </si>
  <si>
    <t>1727536</t>
  </si>
  <si>
    <t>1727866</t>
  </si>
  <si>
    <t>1727897</t>
  </si>
  <si>
    <t>1608282</t>
  </si>
  <si>
    <t>1608286</t>
  </si>
  <si>
    <t>1608465</t>
  </si>
  <si>
    <t>1608469</t>
  </si>
  <si>
    <t>1608790</t>
  </si>
  <si>
    <t>1608794</t>
  </si>
  <si>
    <t>1608895</t>
  </si>
  <si>
    <t>1608899</t>
  </si>
  <si>
    <t>1608988</t>
  </si>
  <si>
    <t>1608992</t>
  </si>
  <si>
    <t>1609142</t>
  </si>
  <si>
    <t>1609146</t>
  </si>
  <si>
    <t>1609829</t>
  </si>
  <si>
    <t>1609833</t>
  </si>
  <si>
    <t>1609914</t>
  </si>
  <si>
    <t>1609918</t>
  </si>
  <si>
    <t>1610138</t>
  </si>
  <si>
    <t>1610142</t>
  </si>
  <si>
    <t>1610383</t>
  </si>
  <si>
    <t>1610387</t>
  </si>
  <si>
    <t>1610435</t>
  </si>
  <si>
    <t>1610439</t>
  </si>
  <si>
    <t>1656371</t>
  </si>
  <si>
    <t>1656375</t>
  </si>
  <si>
    <t>1657054</t>
  </si>
  <si>
    <t>1657058</t>
  </si>
  <si>
    <t>1657327</t>
  </si>
  <si>
    <t>1657331</t>
  </si>
  <si>
    <t>1596536</t>
  </si>
  <si>
    <t>1596540</t>
  </si>
  <si>
    <t>1598723</t>
  </si>
  <si>
    <t>1598727</t>
  </si>
  <si>
    <t>1599497</t>
  </si>
  <si>
    <t>1599501</t>
  </si>
  <si>
    <t>1599550</t>
  </si>
  <si>
    <t>1599554</t>
  </si>
  <si>
    <t>1599730</t>
  </si>
  <si>
    <t>1599734</t>
  </si>
  <si>
    <t>1599993</t>
  </si>
  <si>
    <t>1599997</t>
  </si>
  <si>
    <t>1600293</t>
  </si>
  <si>
    <t>1600297</t>
  </si>
  <si>
    <t>1600543</t>
  </si>
  <si>
    <t>1600547</t>
  </si>
  <si>
    <t>1600881</t>
  </si>
  <si>
    <t>1600885</t>
  </si>
  <si>
    <t>1601504</t>
  </si>
  <si>
    <t>1601508</t>
  </si>
  <si>
    <t>1601980</t>
  </si>
  <si>
    <t>1601984</t>
  </si>
  <si>
    <t>1603273</t>
  </si>
  <si>
    <t>1603277</t>
  </si>
  <si>
    <t>1721457</t>
  </si>
  <si>
    <t>1721498</t>
  </si>
  <si>
    <t>1721745</t>
  </si>
  <si>
    <t>1721781</t>
  </si>
  <si>
    <t>1723622</t>
  </si>
  <si>
    <t>1723638</t>
  </si>
  <si>
    <t>1723686</t>
  </si>
  <si>
    <t>1723702</t>
  </si>
  <si>
    <t>1723750</t>
  </si>
  <si>
    <t>1723766</t>
  </si>
  <si>
    <t>1724851</t>
  </si>
  <si>
    <t>1724887</t>
  </si>
  <si>
    <t>1726582</t>
  </si>
  <si>
    <t>1726613</t>
  </si>
  <si>
    <t>1726766</t>
  </si>
  <si>
    <t>1726797</t>
  </si>
  <si>
    <t>1727354</t>
  </si>
  <si>
    <t>1727385</t>
  </si>
  <si>
    <t>1604351</t>
  </si>
  <si>
    <t>1604355</t>
  </si>
  <si>
    <t>1605371</t>
  </si>
  <si>
    <t>1605375</t>
  </si>
  <si>
    <t>1605848</t>
  </si>
  <si>
    <t>1605852</t>
  </si>
  <si>
    <t>1606632</t>
  </si>
  <si>
    <t>1606636</t>
  </si>
  <si>
    <t>1654364</t>
  </si>
  <si>
    <t>1654368</t>
  </si>
  <si>
    <t>1654387</t>
  </si>
  <si>
    <t>1654391</t>
  </si>
  <si>
    <t>1611795</t>
  </si>
  <si>
    <t>1611799</t>
  </si>
  <si>
    <t>1611901</t>
  </si>
  <si>
    <t>1611905</t>
  </si>
  <si>
    <t>1611995</t>
  </si>
  <si>
    <t>1611999</t>
  </si>
  <si>
    <t>1612047</t>
  </si>
  <si>
    <t>1612051</t>
  </si>
  <si>
    <t>1612090</t>
  </si>
  <si>
    <t>1612094</t>
  </si>
  <si>
    <t>1612129</t>
  </si>
  <si>
    <t>1612133</t>
  </si>
  <si>
    <t>1612177</t>
  </si>
  <si>
    <t>1612181</t>
  </si>
  <si>
    <t>1612601</t>
  </si>
  <si>
    <t>1612605</t>
  </si>
  <si>
    <t>1613945</t>
  </si>
  <si>
    <t>1613949</t>
  </si>
  <si>
    <t>1614021</t>
  </si>
  <si>
    <t>1614025</t>
  </si>
  <si>
    <t>1615466</t>
  </si>
  <si>
    <t>1615470</t>
  </si>
  <si>
    <t>1615644</t>
  </si>
  <si>
    <t>1615648</t>
  </si>
  <si>
    <t>1615726</t>
  </si>
  <si>
    <t>1615730</t>
  </si>
  <si>
    <t>1615827</t>
  </si>
  <si>
    <t>1615831</t>
  </si>
  <si>
    <t>1617217</t>
  </si>
  <si>
    <t>1617221</t>
  </si>
  <si>
    <t>1617472</t>
  </si>
  <si>
    <t>1617476</t>
  </si>
  <si>
    <t>1617513</t>
  </si>
  <si>
    <t>1617517</t>
  </si>
  <si>
    <t>1617554</t>
  </si>
  <si>
    <t>1617558</t>
  </si>
  <si>
    <t>1717495</t>
  </si>
  <si>
    <t>1717536</t>
  </si>
  <si>
    <t>1718058</t>
  </si>
  <si>
    <t>1718099</t>
  </si>
  <si>
    <t>1719267</t>
  </si>
  <si>
    <t>1719293</t>
  </si>
  <si>
    <t>1720665</t>
  </si>
  <si>
    <t>1720687</t>
  </si>
  <si>
    <t>1530073</t>
  </si>
  <si>
    <t>1533628</t>
  </si>
  <si>
    <t>1534382</t>
  </si>
  <si>
    <t>1534551</t>
  </si>
  <si>
    <t>1536442</t>
  </si>
  <si>
    <t>1536544</t>
  </si>
  <si>
    <t>1574028</t>
  </si>
  <si>
    <t>1575115</t>
  </si>
  <si>
    <t>1575129</t>
  </si>
  <si>
    <t>1577512</t>
  </si>
  <si>
    <t>1578238</t>
  </si>
  <si>
    <t>1578691</t>
  </si>
  <si>
    <t>1581201</t>
  </si>
  <si>
    <t>1581855</t>
  </si>
  <si>
    <t>1582391</t>
  </si>
  <si>
    <t>1698478</t>
  </si>
  <si>
    <t>1699279</t>
  </si>
  <si>
    <t>1699697</t>
  </si>
  <si>
    <t>1699742</t>
  </si>
  <si>
    <t>1699787</t>
  </si>
  <si>
    <t>1699817</t>
  </si>
  <si>
    <t>1699846</t>
  </si>
  <si>
    <t>1699877</t>
  </si>
  <si>
    <t>1699908</t>
  </si>
  <si>
    <t>1699945</t>
  </si>
  <si>
    <t>1699974</t>
  </si>
  <si>
    <t>1700003</t>
  </si>
  <si>
    <t>1700034</t>
  </si>
  <si>
    <t>1700063</t>
  </si>
  <si>
    <t>1700092</t>
  </si>
  <si>
    <t>1701386</t>
  </si>
  <si>
    <t>1703114</t>
  </si>
  <si>
    <t>1703863</t>
  </si>
  <si>
    <t>1703877</t>
  </si>
  <si>
    <t>1703900</t>
  </si>
  <si>
    <t>1703914</t>
  </si>
  <si>
    <t>1703928</t>
  </si>
  <si>
    <t>1703942</t>
  </si>
  <si>
    <t>1705292</t>
  </si>
  <si>
    <t>1537148</t>
  </si>
  <si>
    <t>1537376</t>
  </si>
  <si>
    <t>1539957</t>
  </si>
  <si>
    <t>1540790</t>
  </si>
  <si>
    <t>1544441</t>
  </si>
  <si>
    <t>1545212</t>
  </si>
  <si>
    <t>1545273</t>
  </si>
  <si>
    <t>1545412</t>
  </si>
  <si>
    <t>1545457</t>
  </si>
  <si>
    <t>1546644</t>
  </si>
  <si>
    <t>1546826</t>
  </si>
  <si>
    <t>1436094</t>
  </si>
  <si>
    <t>1438279</t>
  </si>
  <si>
    <t>1459062</t>
  </si>
  <si>
    <t>1464868</t>
  </si>
  <si>
    <t>1470542</t>
  </si>
  <si>
    <t>1470751</t>
  </si>
  <si>
    <t>1473634</t>
  </si>
  <si>
    <t>1473648</t>
  </si>
  <si>
    <t>1480038</t>
  </si>
  <si>
    <t>1480108</t>
  </si>
  <si>
    <t>1481037</t>
  </si>
  <si>
    <t>1481244</t>
  </si>
  <si>
    <t>1483561</t>
  </si>
  <si>
    <t>1485624</t>
  </si>
  <si>
    <t>1486615</t>
  </si>
  <si>
    <t>1486751</t>
  </si>
  <si>
    <t>1486950</t>
  </si>
  <si>
    <t>1486983</t>
  </si>
  <si>
    <t>1487685</t>
  </si>
  <si>
    <t>1487718</t>
  </si>
  <si>
    <t>1488919</t>
  </si>
  <si>
    <t>1494521</t>
  </si>
  <si>
    <t>1495955</t>
  </si>
  <si>
    <t>1496221</t>
  </si>
  <si>
    <t>1497247</t>
  </si>
  <si>
    <t>1498353</t>
  </si>
  <si>
    <t>1501085</t>
  </si>
  <si>
    <t>1501162</t>
  </si>
  <si>
    <t>1502125</t>
  </si>
  <si>
    <t>1502239</t>
  </si>
  <si>
    <t>1502274</t>
  </si>
  <si>
    <t>1583131</t>
  </si>
  <si>
    <t>1583250</t>
  </si>
  <si>
    <t>1584369</t>
  </si>
  <si>
    <t>1584477</t>
  </si>
  <si>
    <t>1586244</t>
  </si>
  <si>
    <t>1508352</t>
  </si>
  <si>
    <t>1509204</t>
  </si>
  <si>
    <t>1551628</t>
  </si>
  <si>
    <t>1552698</t>
  </si>
  <si>
    <t>1555168</t>
  </si>
  <si>
    <t>1556592</t>
  </si>
  <si>
    <t>1557563</t>
  </si>
  <si>
    <t>1559436</t>
  </si>
  <si>
    <t>1560340</t>
  </si>
  <si>
    <t>1560546</t>
  </si>
  <si>
    <t>1562164</t>
  </si>
  <si>
    <t>1562217</t>
  </si>
  <si>
    <t>1562646</t>
  </si>
  <si>
    <t>1564268</t>
  </si>
  <si>
    <t>1564379</t>
  </si>
  <si>
    <t>1564452</t>
  </si>
  <si>
    <t>1564493</t>
  </si>
  <si>
    <t>1565111</t>
  </si>
  <si>
    <t>1565151</t>
  </si>
  <si>
    <t>1565756</t>
  </si>
  <si>
    <t>1565809</t>
  </si>
  <si>
    <t>1566021</t>
  </si>
  <si>
    <t>1566055</t>
  </si>
  <si>
    <t>1566890</t>
  </si>
  <si>
    <t>1566945</t>
  </si>
  <si>
    <t>1567801</t>
  </si>
  <si>
    <t>1586551</t>
  </si>
  <si>
    <t>1588755</t>
  </si>
  <si>
    <t>1588845</t>
  </si>
  <si>
    <t>1589297</t>
  </si>
  <si>
    <t>1647343</t>
  </si>
  <si>
    <t>1647378</t>
  </si>
  <si>
    <t>1647465</t>
  </si>
  <si>
    <t>1648160</t>
  </si>
  <si>
    <t>1649067</t>
  </si>
  <si>
    <t>1649156</t>
  </si>
  <si>
    <t>1649179</t>
  </si>
  <si>
    <t>1506085</t>
  </si>
  <si>
    <t>1506329</t>
  </si>
  <si>
    <t>1505178</t>
  </si>
  <si>
    <t>1547435</t>
  </si>
  <si>
    <t>1548098</t>
  </si>
  <si>
    <t>1548966</t>
  </si>
  <si>
    <t>1550145</t>
  </si>
  <si>
    <t>1551450</t>
  </si>
  <si>
    <t>1509327</t>
  </si>
  <si>
    <t>1512283</t>
  </si>
  <si>
    <t>1512484</t>
  </si>
  <si>
    <t>1513687</t>
  </si>
  <si>
    <t>1513777</t>
  </si>
  <si>
    <t>1514754</t>
  </si>
  <si>
    <t>1516506</t>
  </si>
  <si>
    <t>1516691</t>
  </si>
  <si>
    <t>1516738</t>
  </si>
  <si>
    <t>1516785</t>
  </si>
  <si>
    <t>1520510</t>
  </si>
  <si>
    <t>1522270</t>
  </si>
  <si>
    <t>1522367</t>
  </si>
  <si>
    <t>1525348</t>
  </si>
  <si>
    <t>1525607</t>
  </si>
  <si>
    <t>1525664</t>
  </si>
  <si>
    <t>1528238</t>
  </si>
  <si>
    <t>1528398</t>
  </si>
  <si>
    <t>1529995</t>
  </si>
  <si>
    <t>1610482</t>
  </si>
  <si>
    <t>1610506</t>
  </si>
  <si>
    <t>1610508</t>
  </si>
  <si>
    <t>1610575</t>
  </si>
  <si>
    <t>1610599</t>
  </si>
  <si>
    <t>1610601</t>
  </si>
  <si>
    <t>1610678</t>
  </si>
  <si>
    <t>1610702</t>
  </si>
  <si>
    <t>1610704</t>
  </si>
  <si>
    <t>1533587</t>
  </si>
  <si>
    <t>1533589</t>
  </si>
  <si>
    <t>1533591</t>
  </si>
  <si>
    <t>1533593</t>
  </si>
  <si>
    <t>1534354</t>
  </si>
  <si>
    <t>1534356</t>
  </si>
  <si>
    <t>1534358</t>
  </si>
  <si>
    <t>1534360</t>
  </si>
  <si>
    <t>1536405</t>
  </si>
  <si>
    <t>1536407</t>
  </si>
  <si>
    <t>1536409</t>
  </si>
  <si>
    <t>1536411</t>
  </si>
  <si>
    <t>1537103</t>
  </si>
  <si>
    <t>1537105</t>
  </si>
  <si>
    <t>1537107</t>
  </si>
  <si>
    <t>1537109</t>
  </si>
  <si>
    <t>1569478</t>
  </si>
  <si>
    <t>1571678</t>
  </si>
  <si>
    <t>1572537</t>
  </si>
  <si>
    <t>1575297</t>
  </si>
  <si>
    <t>1578685</t>
  </si>
  <si>
    <t>1578687</t>
  </si>
  <si>
    <t>1578689</t>
  </si>
  <si>
    <t>1581637</t>
  </si>
  <si>
    <t>1582639</t>
  </si>
  <si>
    <t>1582641</t>
  </si>
  <si>
    <t>1582643</t>
  </si>
  <si>
    <t>1582645</t>
  </si>
  <si>
    <t>1697827</t>
  </si>
  <si>
    <t>1697829</t>
  </si>
  <si>
    <t>1701382</t>
  </si>
  <si>
    <t>1701384</t>
  </si>
  <si>
    <t>1703110</t>
  </si>
  <si>
    <t>1703112</t>
  </si>
  <si>
    <t>1705288</t>
  </si>
  <si>
    <t>1705290</t>
  </si>
  <si>
    <t>1540743</t>
  </si>
  <si>
    <t>1540745</t>
  </si>
  <si>
    <t>1540747</t>
  </si>
  <si>
    <t>1540749</t>
  </si>
  <si>
    <t>1543561</t>
  </si>
  <si>
    <t>1543563</t>
  </si>
  <si>
    <t>1543565</t>
  </si>
  <si>
    <t>1543567</t>
  </si>
  <si>
    <t>1545169</t>
  </si>
  <si>
    <t>1545171</t>
  </si>
  <si>
    <t>1545173</t>
  </si>
  <si>
    <t>1545175</t>
  </si>
  <si>
    <t>1545373</t>
  </si>
  <si>
    <t>1545375</t>
  </si>
  <si>
    <t>1545377</t>
  </si>
  <si>
    <t>1545379</t>
  </si>
  <si>
    <t>1546602</t>
  </si>
  <si>
    <t>1546604</t>
  </si>
  <si>
    <t>1546606</t>
  </si>
  <si>
    <t>1546608</t>
  </si>
  <si>
    <t>1547380</t>
  </si>
  <si>
    <t>1547382</t>
  </si>
  <si>
    <t>1547384</t>
  </si>
  <si>
    <t>1547386</t>
  </si>
  <si>
    <t>1443798</t>
  </si>
  <si>
    <t>1444475</t>
  </si>
  <si>
    <t>1456195</t>
  </si>
  <si>
    <t>1456424</t>
  </si>
  <si>
    <t>1467369</t>
  </si>
  <si>
    <t>1467775</t>
  </si>
  <si>
    <t>1470196</t>
  </si>
  <si>
    <t>1470198</t>
  </si>
  <si>
    <t>1476641</t>
  </si>
  <si>
    <t>1476643</t>
  </si>
  <si>
    <t>1476686</t>
  </si>
  <si>
    <t>1476688</t>
  </si>
  <si>
    <t>1479199</t>
  </si>
  <si>
    <t>1479201</t>
  </si>
  <si>
    <t>1479203</t>
  </si>
  <si>
    <t>1479205</t>
  </si>
  <si>
    <t>1480083</t>
  </si>
  <si>
    <t>1480085</t>
  </si>
  <si>
    <t>1480087</t>
  </si>
  <si>
    <t>1480089</t>
  </si>
  <si>
    <t>1482809</t>
  </si>
  <si>
    <t>1482811</t>
  </si>
  <si>
    <t>1483716</t>
  </si>
  <si>
    <t>1483718</t>
  </si>
  <si>
    <t>1486548</t>
  </si>
  <si>
    <t>1486550</t>
  </si>
  <si>
    <t>1486552</t>
  </si>
  <si>
    <t>1486554</t>
  </si>
  <si>
    <t>1486906</t>
  </si>
  <si>
    <t>1486908</t>
  </si>
  <si>
    <t>1486910</t>
  </si>
  <si>
    <t>1486912</t>
  </si>
  <si>
    <t>1487640</t>
  </si>
  <si>
    <t>1487642</t>
  </si>
  <si>
    <t>1487644</t>
  </si>
  <si>
    <t>1487646</t>
  </si>
  <si>
    <t>1487977</t>
  </si>
  <si>
    <t>1488467</t>
  </si>
  <si>
    <t>1491606</t>
  </si>
  <si>
    <t>1491608</t>
  </si>
  <si>
    <t>1492619</t>
  </si>
  <si>
    <t>1492621</t>
  </si>
  <si>
    <t>1492623</t>
  </si>
  <si>
    <t>1492625</t>
  </si>
  <si>
    <t>1494130</t>
  </si>
  <si>
    <t>1494132</t>
  </si>
  <si>
    <t>1497159</t>
  </si>
  <si>
    <t>1497161</t>
  </si>
  <si>
    <t>1497163</t>
  </si>
  <si>
    <t>1497165</t>
  </si>
  <si>
    <t>1497933</t>
  </si>
  <si>
    <t>1497935</t>
  </si>
  <si>
    <t>1497937</t>
  </si>
  <si>
    <t>1497939</t>
  </si>
  <si>
    <t>1500981</t>
  </si>
  <si>
    <t>1500983</t>
  </si>
  <si>
    <t>1500985</t>
  </si>
  <si>
    <t>1500987</t>
  </si>
  <si>
    <t>1502031</t>
  </si>
  <si>
    <t>1502033</t>
  </si>
  <si>
    <t>1502035</t>
  </si>
  <si>
    <t>1502037</t>
  </si>
  <si>
    <t>1502170</t>
  </si>
  <si>
    <t>1502172</t>
  </si>
  <si>
    <t>1502174</t>
  </si>
  <si>
    <t>1502176</t>
  </si>
  <si>
    <t>1503044</t>
  </si>
  <si>
    <t>1503046</t>
  </si>
  <si>
    <t>1503048</t>
  </si>
  <si>
    <t>1503050</t>
  </si>
  <si>
    <t>1584326</t>
  </si>
  <si>
    <t>1584328</t>
  </si>
  <si>
    <t>1584330</t>
  </si>
  <si>
    <t>1584332</t>
  </si>
  <si>
    <t>1585319</t>
  </si>
  <si>
    <t>1585973</t>
  </si>
  <si>
    <t>1607282</t>
  </si>
  <si>
    <t>1607284</t>
  </si>
  <si>
    <t>1607286</t>
  </si>
  <si>
    <t>1608463</t>
  </si>
  <si>
    <t>1608487</t>
  </si>
  <si>
    <t>1608489</t>
  </si>
  <si>
    <t>1608788</t>
  </si>
  <si>
    <t>1608812</t>
  </si>
  <si>
    <t>1608814</t>
  </si>
  <si>
    <t>1608893</t>
  </si>
  <si>
    <t>1608917</t>
  </si>
  <si>
    <t>1608919</t>
  </si>
  <si>
    <t>1608986</t>
  </si>
  <si>
    <t>1609010</t>
  </si>
  <si>
    <t>1609012</t>
  </si>
  <si>
    <t>1609140</t>
  </si>
  <si>
    <t>1609164</t>
  </si>
  <si>
    <t>1609166</t>
  </si>
  <si>
    <t>1609827</t>
  </si>
  <si>
    <t>1609851</t>
  </si>
  <si>
    <t>1609853</t>
  </si>
  <si>
    <t>1609912</t>
  </si>
  <si>
    <t>1609936</t>
  </si>
  <si>
    <t>1609938</t>
  </si>
  <si>
    <t>1610136</t>
  </si>
  <si>
    <t>1610160</t>
  </si>
  <si>
    <t>1610162</t>
  </si>
  <si>
    <t>1610381</t>
  </si>
  <si>
    <t>1610405</t>
  </si>
  <si>
    <t>1610407</t>
  </si>
  <si>
    <t>1610433</t>
  </si>
  <si>
    <t>1610457</t>
  </si>
  <si>
    <t>1610459</t>
  </si>
  <si>
    <t>1656369</t>
  </si>
  <si>
    <t>1656387</t>
  </si>
  <si>
    <t>1656389</t>
  </si>
  <si>
    <t>1656516</t>
  </si>
  <si>
    <t>1656518</t>
  </si>
  <si>
    <t>1657052</t>
  </si>
  <si>
    <t>1657070</t>
  </si>
  <si>
    <t>1657072</t>
  </si>
  <si>
    <t>1657325</t>
  </si>
  <si>
    <t>1657342</t>
  </si>
  <si>
    <t>1657344</t>
  </si>
  <si>
    <t>1509143</t>
  </si>
  <si>
    <t>1509145</t>
  </si>
  <si>
    <t>1509147</t>
  </si>
  <si>
    <t>1509149</t>
  </si>
  <si>
    <t>1552462</t>
  </si>
  <si>
    <t>1552464</t>
  </si>
  <si>
    <t>1552466</t>
  </si>
  <si>
    <t>1552468</t>
  </si>
  <si>
    <t>1553873</t>
  </si>
  <si>
    <t>1553875</t>
  </si>
  <si>
    <t>1555816</t>
  </si>
  <si>
    <t>1555818</t>
  </si>
  <si>
    <t>1555820</t>
  </si>
  <si>
    <t>1555822</t>
  </si>
  <si>
    <t>1558896</t>
  </si>
  <si>
    <t>1558898</t>
  </si>
  <si>
    <t>1558900</t>
  </si>
  <si>
    <t>1558902</t>
  </si>
  <si>
    <t>1560286</t>
  </si>
  <si>
    <t>1560288</t>
  </si>
  <si>
    <t>1560290</t>
  </si>
  <si>
    <t>1560292</t>
  </si>
  <si>
    <t>1560391</t>
  </si>
  <si>
    <t>1560393</t>
  </si>
  <si>
    <t>1560395</t>
  </si>
  <si>
    <t>1560397</t>
  </si>
  <si>
    <t>1563190</t>
  </si>
  <si>
    <t>1563192</t>
  </si>
  <si>
    <t>1563194</t>
  </si>
  <si>
    <t>1563196</t>
  </si>
  <si>
    <t>1564419</t>
  </si>
  <si>
    <t>1564421</t>
  </si>
  <si>
    <t>1564423</t>
  </si>
  <si>
    <t>1564425</t>
  </si>
  <si>
    <t>1565085</t>
  </si>
  <si>
    <t>1565087</t>
  </si>
  <si>
    <t>1565089</t>
  </si>
  <si>
    <t>1565091</t>
  </si>
  <si>
    <t>1565732</t>
  </si>
  <si>
    <t>1565734</t>
  </si>
  <si>
    <t>1565736</t>
  </si>
  <si>
    <t>1565738</t>
  </si>
  <si>
    <t>1565986</t>
  </si>
  <si>
    <t>1565988</t>
  </si>
  <si>
    <t>1565990</t>
  </si>
  <si>
    <t>1565992</t>
  </si>
  <si>
    <t>1566855</t>
  </si>
  <si>
    <t>1566857</t>
  </si>
  <si>
    <t>1566859</t>
  </si>
  <si>
    <t>1566861</t>
  </si>
  <si>
    <t>1567748</t>
  </si>
  <si>
    <t>1567750</t>
  </si>
  <si>
    <t>1567752</t>
  </si>
  <si>
    <t>1567754</t>
  </si>
  <si>
    <t>1587633</t>
  </si>
  <si>
    <t>1587635</t>
  </si>
  <si>
    <t>1587637</t>
  </si>
  <si>
    <t>1587639</t>
  </si>
  <si>
    <t>1647339</t>
  </si>
  <si>
    <t>1647341</t>
  </si>
  <si>
    <t>1648156</t>
  </si>
  <si>
    <t>1648158</t>
  </si>
  <si>
    <t>1596534</t>
  </si>
  <si>
    <t>1597468</t>
  </si>
  <si>
    <t>1597991</t>
  </si>
  <si>
    <t>1598646</t>
  </si>
  <si>
    <t>1598926</t>
  </si>
  <si>
    <t>1599155</t>
  </si>
  <si>
    <t>1599493</t>
  </si>
  <si>
    <t>1599519</t>
  </si>
  <si>
    <t>1599521</t>
  </si>
  <si>
    <t>1599546</t>
  </si>
  <si>
    <t>1599572</t>
  </si>
  <si>
    <t>1599574</t>
  </si>
  <si>
    <t>1599726</t>
  </si>
  <si>
    <t>1599752</t>
  </si>
  <si>
    <t>1599754</t>
  </si>
  <si>
    <t>1599989</t>
  </si>
  <si>
    <t>1600015</t>
  </si>
  <si>
    <t>1600017</t>
  </si>
  <si>
    <t>1600289</t>
  </si>
  <si>
    <t>1600315</t>
  </si>
  <si>
    <t>1600317</t>
  </si>
  <si>
    <t>1600539</t>
  </si>
  <si>
    <t>1600565</t>
  </si>
  <si>
    <t>1600567</t>
  </si>
  <si>
    <t>1600879</t>
  </si>
  <si>
    <t>1600903</t>
  </si>
  <si>
    <t>1600905</t>
  </si>
  <si>
    <t>1601502</t>
  </si>
  <si>
    <t>1601526</t>
  </si>
  <si>
    <t>1601528</t>
  </si>
  <si>
    <t>1601978</t>
  </si>
  <si>
    <t>1602002</t>
  </si>
  <si>
    <t>1602004</t>
  </si>
  <si>
    <t>1603271</t>
  </si>
  <si>
    <t>1603295</t>
  </si>
  <si>
    <t>1603297</t>
  </si>
  <si>
    <t>1504722</t>
  </si>
  <si>
    <t>1504724</t>
  </si>
  <si>
    <t>1550087</t>
  </si>
  <si>
    <t>1550089</t>
  </si>
  <si>
    <t>1550091</t>
  </si>
  <si>
    <t>1550093</t>
  </si>
  <si>
    <t>1551032</t>
  </si>
  <si>
    <t>1551034</t>
  </si>
  <si>
    <t>1551036</t>
  </si>
  <si>
    <t>1551038</t>
  </si>
  <si>
    <t>1604349</t>
  </si>
  <si>
    <t>1604373</t>
  </si>
  <si>
    <t>1604375</t>
  </si>
  <si>
    <t>1605369</t>
  </si>
  <si>
    <t>1605393</t>
  </si>
  <si>
    <t>1605395</t>
  </si>
  <si>
    <t>1605846</t>
  </si>
  <si>
    <t>1605870</t>
  </si>
  <si>
    <t>1605872</t>
  </si>
  <si>
    <t>1606630</t>
  </si>
  <si>
    <t>1606654</t>
  </si>
  <si>
    <t>1606656</t>
  </si>
  <si>
    <t>1654362</t>
  </si>
  <si>
    <t>1654379</t>
  </si>
  <si>
    <t>1654381</t>
  </si>
  <si>
    <t>1654385</t>
  </si>
  <si>
    <t>1654403</t>
  </si>
  <si>
    <t>1654405</t>
  </si>
  <si>
    <t>1611793</t>
  </si>
  <si>
    <t>1611817</t>
  </si>
  <si>
    <t>1611819</t>
  </si>
  <si>
    <t>1611899</t>
  </si>
  <si>
    <t>1611923</t>
  </si>
  <si>
    <t>1611925</t>
  </si>
  <si>
    <t>1611993</t>
  </si>
  <si>
    <t>1612017</t>
  </si>
  <si>
    <t>1612019</t>
  </si>
  <si>
    <t>1612045</t>
  </si>
  <si>
    <t>1612069</t>
  </si>
  <si>
    <t>1612071</t>
  </si>
  <si>
    <t>1612088</t>
  </si>
  <si>
    <t>1612112</t>
  </si>
  <si>
    <t>1612114</t>
  </si>
  <si>
    <t>1612127</t>
  </si>
  <si>
    <t>1612151</t>
  </si>
  <si>
    <t>1612153</t>
  </si>
  <si>
    <t>1612175</t>
  </si>
  <si>
    <t>1612199</t>
  </si>
  <si>
    <t>1612201</t>
  </si>
  <si>
    <t>1612599</t>
  </si>
  <si>
    <t>1612623</t>
  </si>
  <si>
    <t>1612625</t>
  </si>
  <si>
    <t>1613943</t>
  </si>
  <si>
    <t>1613962</t>
  </si>
  <si>
    <t>1613964</t>
  </si>
  <si>
    <t>1614019</t>
  </si>
  <si>
    <t>1614043</t>
  </si>
  <si>
    <t>1614045</t>
  </si>
  <si>
    <t>1615464</t>
  </si>
  <si>
    <t>1615488</t>
  </si>
  <si>
    <t>1615490</t>
  </si>
  <si>
    <t>1615642</t>
  </si>
  <si>
    <t>1615666</t>
  </si>
  <si>
    <t>1615668</t>
  </si>
  <si>
    <t>1615724</t>
  </si>
  <si>
    <t>1615748</t>
  </si>
  <si>
    <t>1615750</t>
  </si>
  <si>
    <t>1615825</t>
  </si>
  <si>
    <t>1617215</t>
  </si>
  <si>
    <t>1617239</t>
  </si>
  <si>
    <t>1617241</t>
  </si>
  <si>
    <t>1617470</t>
  </si>
  <si>
    <t>1617494</t>
  </si>
  <si>
    <t>1617496</t>
  </si>
  <si>
    <t>1617511</t>
  </si>
  <si>
    <t>1617535</t>
  </si>
  <si>
    <t>1617537</t>
  </si>
  <si>
    <t>1617552</t>
  </si>
  <si>
    <t>1617576</t>
  </si>
  <si>
    <t>1617578</t>
  </si>
  <si>
    <t>1510499</t>
  </si>
  <si>
    <t>1511337</t>
  </si>
  <si>
    <t>1511697</t>
  </si>
  <si>
    <t>1511865</t>
  </si>
  <si>
    <t>1512892</t>
  </si>
  <si>
    <t>1512894</t>
  </si>
  <si>
    <t>1512896</t>
  </si>
  <si>
    <t>1512898</t>
  </si>
  <si>
    <t>1515117</t>
  </si>
  <si>
    <t>1515956</t>
  </si>
  <si>
    <t>1520405</t>
  </si>
  <si>
    <t>1520407</t>
  </si>
  <si>
    <t>1520409</t>
  </si>
  <si>
    <t>1520411</t>
  </si>
  <si>
    <t>1522176</t>
  </si>
  <si>
    <t>1522178</t>
  </si>
  <si>
    <t>1522180</t>
  </si>
  <si>
    <t>1522182</t>
  </si>
  <si>
    <t>1522338</t>
  </si>
  <si>
    <t>1522340</t>
  </si>
  <si>
    <t>1522342</t>
  </si>
  <si>
    <t>1522344</t>
  </si>
  <si>
    <t>1525566</t>
  </si>
  <si>
    <t>1525568</t>
  </si>
  <si>
    <t>1525570</t>
  </si>
  <si>
    <t>1525572</t>
  </si>
  <si>
    <t>1527231</t>
  </si>
  <si>
    <t>1527233</t>
  </si>
  <si>
    <t>1527235</t>
  </si>
  <si>
    <t>1527237</t>
  </si>
  <si>
    <t>1529926</t>
  </si>
  <si>
    <t>1529928</t>
  </si>
  <si>
    <t>1529930</t>
  </si>
  <si>
    <t>1529932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</si>
</sst>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FCF8E3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6">
    <xf numFmtId="0" fontId="0"/>
    <xf numFmtId="0" applyNumberFormat="1" fontId="1" applyFont="1" xfId="1">
      <alignment wrapText="1"/>
    </xf>
    <xf numFmtId="0" applyNumberFormat="1" fontId="1" applyFont="1" xfId="2">
      <alignment horizontal="left" vertical="center"/>
    </xf>
    <xf numFmtId="0" applyNumberFormat="1" fontId="0" applyFont="1" xfId="3">
      <alignment wrapText="1"/>
    </xf>
    <xf numFmtId="0" applyNumberFormat="1" fontId="3" applyFont="1" xfId="4">
      <alignment wrapText="1"/>
    </xf>
    <xf numFmtId="0" applyNumberFormat="1" fontId="4" applyFont="1" xfId="5">
      <alignment horizontal="center" vertical="center"/>
    </xf>
    <xf numFmtId="0" applyNumberFormat="1" fontId="3" applyFont="1" xfId="6">
      <alignment horizontal="center" wrapText="1"/>
    </xf>
    <xf numFmtId="0" applyNumberFormat="1" fontId="2" applyFont="1" xfId="7">
      <alignment horizontal="center" wrapText="1"/>
    </xf>
    <xf numFmtId="0" applyNumberFormat="1" fontId="2" applyFont="1" xfId="7">
      <alignment horizontal="center" vertical="center" wrapText="1"/>
    </xf>
    <xf numFmtId="0" applyNumberFormat="1" fontId="2" applyFont="1" fillId="2" applyFill="1" borderId="1" applyBorder="1" xfId="7">
      <alignment horizontal="center" vertical="center" wrapText="1"/>
    </xf>
    <xf numFmtId="0" applyNumberFormat="1" fontId="1" applyFont="1" fillId="3" applyFill="1" borderId="1" applyBorder="1" xfId="1">
      <alignment wrapText="1"/>
    </xf>
    <xf numFmtId="0" applyNumberFormat="1" fontId="0" applyFont="1" fillId="3" applyFill="1" borderId="1" applyBorder="1" xfId="0"/>
    <xf numFmtId="0" applyNumberFormat="1" fontId="1" applyFont="1" fillId="4" applyFill="1" borderId="1" applyBorder="1" xfId="1">
      <alignment wrapText="1"/>
    </xf>
    <xf numFmtId="0" applyNumberFormat="1" fontId="1" applyFont="1" fillId="4" applyFill="1" borderId="1" applyBorder="1" xfId="1">
      <alignment horizontal="right" wrapText="1"/>
    </xf>
    <xf numFmtId="0" applyNumberFormat="1" fontId="1" applyFont="1" fillId="5" applyFill="1" borderId="1" applyBorder="1" xfId="1">
      <alignment wrapText="1"/>
    </xf>
    <xf numFmtId="0" applyNumberFormat="1" fontId="1" applyFont="1" fillId="5" applyFill="1" borderId="1" applyBorder="1" xfId="1">
      <alignment horizontal="right" wrapText="1"/>
    </xf>
    <xf numFmtId="0" applyNumberFormat="1" fontId="2" applyFont="1" fillId="6" applyFill="1" borderId="1" applyBorder="1" xfId="7">
      <alignment horizontal="center" wrapText="1"/>
    </xf>
    <xf numFmtId="0" applyNumberFormat="1" fontId="0" applyFont="1" fillId="7" applyFill="1" borderId="1" applyBorder="1" xfId="0">
      <alignment horizontal="center"/>
    </xf>
    <xf numFmtId="0" applyNumberFormat="1" fontId="0" applyFont="1" borderId="1" applyBorder="1" xfId="0"/>
    <xf numFmtId="0" applyNumberFormat="1" fontId="1" applyFont="1" borderId="1" applyBorder="1" xfId="1">
      <alignment wrapText="1"/>
    </xf>
    <xf numFmtId="0" applyNumberFormat="1" fontId="2" applyFont="1" fillId="2" applyFill="1" borderId="1" applyBorder="1" xfId="7">
      <alignment horizontal="center" wrapText="1"/>
    </xf>
    <xf numFmtId="0" applyNumberFormat="1" fontId="0" applyFont="1" fillId="2" applyFill="1" borderId="1" applyBorder="1" xfId="0"/>
    <xf numFmtId="0" applyNumberFormat="1" fontId="2" applyFont="1" fillId="8" applyFill="1" borderId="1" applyBorder="1" xfId="7">
      <alignment horizontal="center" wrapText="1"/>
    </xf>
    <xf numFmtId="0" applyNumberFormat="1" fontId="0" applyFont="1" fillId="8" applyFill="1" borderId="1" applyBorder="1" xfId="3">
      <alignment wrapText="1"/>
    </xf>
    <xf numFmtId="0" applyNumberFormat="1" fontId="0" applyFont="1" fillId="2" applyFill="1" borderId="1" applyBorder="1" xfId="3">
      <alignment wrapText="1"/>
    </xf>
    <xf numFmtId="0" applyNumberFormat="1" fontId="0" applyFont="1" fillId="8" applyFill="1" borderId="1" applyBorder="1" xfId="3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3.7.1" displayName="Criteria_Summary13.7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3.7.10" displayName="Criteria_Summary13.7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Elements13711" displayName="Elements1371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Elements13721" displayName="Elements13721" ref="A6:E268" headerRowCount="1" totalsRowCount="1" totalsRowCellStyle="styleRegular">
  <autoFilter ref="A6:E26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Elements13731" displayName="Elements137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Elements13741" displayName="Elements13741" ref="A6:E101" headerRowCount="1" totalsRowCount="1" totalsRowCellStyle="styleRegular">
  <autoFilter ref="A6:E10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Elements13751" displayName="Elements13751" ref="A6:E35" headerRowCount="1" totalsRowCount="1" totalsRowCellStyle="styleRegular">
  <autoFilter ref="A6:E3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Elements13761" displayName="Elements13761" ref="A6:E117" headerRowCount="1" totalsRowCount="1" totalsRowCellStyle="styleRegular">
  <autoFilter ref="A6:E11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Elements13771" displayName="Elements13771" ref="A6:E421" headerRowCount="1" totalsRowCount="1" totalsRowCellStyle="styleRegular">
  <autoFilter ref="A6:E42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Elements13781" displayName="Elements13781" ref="A6:E146" headerRowCount="1" totalsRowCount="1" totalsRowCellStyle="styleRegular">
  <autoFilter ref="A6:E14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Elements13791" displayName="Elements13791" ref="A6:E157" headerRowCount="1" totalsRowCount="1" totalsRowCellStyle="styleRegular">
  <autoFilter ref="A6:E15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3.7.2" displayName="Criteria_Summary13.7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Elements137101" displayName="Elements137101" ref="A6:E408" headerRowCount="1" totalsRowCount="1" totalsRowCellStyle="styleRegular">
  <autoFilter ref="A6:E40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3.7.3" displayName="Criteria_Summary13.7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3.7.4" displayName="Criteria_Summary13.7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3.7.5" displayName="Criteria_Summary13.7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3.7.6" displayName="Criteria_Summary13.7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3.7.7" displayName="Criteria_Summary13.7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3.7.8" displayName="Criteria_Summary13.7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3.7.9" displayName="Criteria_Summary13.7.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3.7&apos;!A1" TargetMode="External"/><Relationship Id="rId2" Type="http://schemas.openxmlformats.org/officeDocument/2006/relationships/hyperlink" Target="#&apos;13.7.1&apos;!A1" TargetMode="External"/><Relationship Id="rId3" Type="http://schemas.openxmlformats.org/officeDocument/2006/relationships/hyperlink" Target="#&apos;13.7.1E&apos;!A1" TargetMode="External"/><Relationship Id="rId4" Type="http://schemas.openxmlformats.org/officeDocument/2006/relationships/hyperlink" Target="#&apos;13.7.2&apos;!A1" TargetMode="External"/><Relationship Id="rId5" Type="http://schemas.openxmlformats.org/officeDocument/2006/relationships/hyperlink" Target="#&apos;13.7.2E&apos;!A1" TargetMode="External"/><Relationship Id="rId6" Type="http://schemas.openxmlformats.org/officeDocument/2006/relationships/hyperlink" Target="#&apos;13.7.3&apos;!A1" TargetMode="External"/><Relationship Id="rId7" Type="http://schemas.openxmlformats.org/officeDocument/2006/relationships/hyperlink" Target="#&apos;13.7.3E&apos;!A1" TargetMode="External"/><Relationship Id="rId8" Type="http://schemas.openxmlformats.org/officeDocument/2006/relationships/hyperlink" Target="#&apos;13.7.4&apos;!A1" TargetMode="External"/><Relationship Id="rId9" Type="http://schemas.openxmlformats.org/officeDocument/2006/relationships/hyperlink" Target="#&apos;13.7.4E&apos;!A1" TargetMode="External"/><Relationship Id="rId10" Type="http://schemas.openxmlformats.org/officeDocument/2006/relationships/hyperlink" Target="#&apos;13.7.5&apos;!A1" TargetMode="External"/><Relationship Id="rId11" Type="http://schemas.openxmlformats.org/officeDocument/2006/relationships/hyperlink" Target="#&apos;13.7.5E&apos;!A1" TargetMode="External"/><Relationship Id="rId12" Type="http://schemas.openxmlformats.org/officeDocument/2006/relationships/hyperlink" Target="#&apos;13.7.6&apos;!A1" TargetMode="External"/><Relationship Id="rId13" Type="http://schemas.openxmlformats.org/officeDocument/2006/relationships/hyperlink" Target="#&apos;13.7.6E&apos;!A1" TargetMode="External"/><Relationship Id="rId14" Type="http://schemas.openxmlformats.org/officeDocument/2006/relationships/hyperlink" Target="#&apos;13.7.7&apos;!A1" TargetMode="External"/><Relationship Id="rId15" Type="http://schemas.openxmlformats.org/officeDocument/2006/relationships/hyperlink" Target="#&apos;13.7.7E&apos;!A1" TargetMode="External"/><Relationship Id="rId16" Type="http://schemas.openxmlformats.org/officeDocument/2006/relationships/hyperlink" Target="#&apos;13.7.8&apos;!A1" TargetMode="External"/><Relationship Id="rId17" Type="http://schemas.openxmlformats.org/officeDocument/2006/relationships/hyperlink" Target="#&apos;13.7.8E&apos;!A1" TargetMode="External"/><Relationship Id="rId18" Type="http://schemas.openxmlformats.org/officeDocument/2006/relationships/hyperlink" Target="#&apos;13.7.9&apos;!A1" TargetMode="External"/><Relationship Id="rId19" Type="http://schemas.openxmlformats.org/officeDocument/2006/relationships/hyperlink" Target="#&apos;13.7.9E&apos;!A1" TargetMode="External"/><Relationship Id="rId20" Type="http://schemas.openxmlformats.org/officeDocument/2006/relationships/hyperlink" Target="#&apos;13.7.10&apos;!A1" TargetMode="External"/><Relationship Id="rId21" Type="http://schemas.openxmlformats.org/officeDocument/2006/relationships/hyperlink" Target="#&apos;13.7.10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8E&apos;!A1" TargetMode="External"/><Relationship Id="rId4" Type="http://schemas.openxmlformats.org/officeDocument/2006/relationships/hyperlink" Target="#&apos;13.7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9E&apos;!A1" TargetMode="External"/><Relationship Id="rId4" Type="http://schemas.openxmlformats.org/officeDocument/2006/relationships/hyperlink" Target="#&apos;13.7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10E&apos;!A1" TargetMode="External"/><Relationship Id="rId4" Type="http://schemas.openxmlformats.org/officeDocument/2006/relationships/hyperlink" Target="#&apos;13.7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3.7.1&apos;!A1" TargetMode="External"/><Relationship Id="rId3" Type="http://schemas.openxmlformats.org/officeDocument/2006/relationships/hyperlink" Target="#&apos;13.7.1&apos;!A1" TargetMode="External"/><Relationship Id="rId4" Type="http://schemas.openxmlformats.org/officeDocument/2006/relationships/hyperlink" Target="#&apos;13.7.1&apos;!A1" TargetMode="External"/><Relationship Id="rId5" Type="http://schemas.openxmlformats.org/officeDocument/2006/relationships/hyperlink" Target="#&apos;13.7.1&apos;!A1" TargetMode="External"/><Relationship Id="rId6" Type="http://schemas.openxmlformats.org/officeDocument/2006/relationships/hyperlink" Target="#&apos;13.7.1&apos;!A1" TargetMode="External"/><Relationship Id="rId7" Type="http://schemas.openxmlformats.org/officeDocument/2006/relationships/hyperlink" Target="#&apos;13.7.1&apos;!A1" TargetMode="External"/><Relationship Id="rId8" Type="http://schemas.openxmlformats.org/officeDocument/2006/relationships/hyperlink" Target="#&apos;13.7.1&apos;!A1" TargetMode="External"/><Relationship Id="rId9" Type="http://schemas.openxmlformats.org/officeDocument/2006/relationships/hyperlink" Target="#&apos;13.7.1&apos;!A1" TargetMode="External"/><Relationship Id="rId10" Type="http://schemas.openxmlformats.org/officeDocument/2006/relationships/hyperlink" Target="#&apos;13.7.1&apos;!A1" TargetMode="External"/><Relationship Id="rId11" Type="http://schemas.openxmlformats.org/officeDocument/2006/relationships/hyperlink" Target="#&apos;13.7.1&apos;!A1" TargetMode="External"/><Relationship Id="rId12" Type="http://schemas.openxmlformats.org/officeDocument/2006/relationships/hyperlink" Target="#&apos;13.7.1&apos;!A1" TargetMode="External"/><Relationship Id="rId13" Type="http://schemas.openxmlformats.org/officeDocument/2006/relationships/hyperlink" Target="#&apos;13.7.1&apos;!A1" TargetMode="External"/><Relationship Id="rId14" Type="http://schemas.openxmlformats.org/officeDocument/2006/relationships/hyperlink" Target="#&apos;13.7.1&apos;!A1" TargetMode="External"/><Relationship Id="rId15" Type="http://schemas.openxmlformats.org/officeDocument/2006/relationships/hyperlink" Target="#&apos;13.7.1&apos;!A1" TargetMode="External"/><Relationship Id="rId16" Type="http://schemas.openxmlformats.org/officeDocument/2006/relationships/hyperlink" Target="#&apos;13.7.1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3.7.2&apos;!A1" TargetMode="External"/><Relationship Id="rId3" Type="http://schemas.openxmlformats.org/officeDocument/2006/relationships/hyperlink" Target="#&apos;13.7.2&apos;!A1" TargetMode="External"/><Relationship Id="rId4" Type="http://schemas.openxmlformats.org/officeDocument/2006/relationships/hyperlink" Target="#&apos;13.7.2&apos;!A1" TargetMode="External"/><Relationship Id="rId5" Type="http://schemas.openxmlformats.org/officeDocument/2006/relationships/hyperlink" Target="#&apos;13.7.2&apos;!A1" TargetMode="External"/><Relationship Id="rId6" Type="http://schemas.openxmlformats.org/officeDocument/2006/relationships/hyperlink" Target="#&apos;13.7.2&apos;!A1" TargetMode="External"/><Relationship Id="rId7" Type="http://schemas.openxmlformats.org/officeDocument/2006/relationships/hyperlink" Target="#&apos;13.7.2&apos;!A1" TargetMode="External"/><Relationship Id="rId8" Type="http://schemas.openxmlformats.org/officeDocument/2006/relationships/hyperlink" Target="#&apos;13.7.2&apos;!A1" TargetMode="External"/><Relationship Id="rId9" Type="http://schemas.openxmlformats.org/officeDocument/2006/relationships/hyperlink" Target="#&apos;13.7.2&apos;!A1" TargetMode="External"/><Relationship Id="rId10" Type="http://schemas.openxmlformats.org/officeDocument/2006/relationships/hyperlink" Target="#&apos;13.7.2&apos;!A1" TargetMode="External"/><Relationship Id="rId11" Type="http://schemas.openxmlformats.org/officeDocument/2006/relationships/hyperlink" Target="#&apos;13.7.2&apos;!A1" TargetMode="External"/><Relationship Id="rId12" Type="http://schemas.openxmlformats.org/officeDocument/2006/relationships/hyperlink" Target="#&apos;13.7.2&apos;!A1" TargetMode="External"/><Relationship Id="rId13" Type="http://schemas.openxmlformats.org/officeDocument/2006/relationships/hyperlink" Target="#&apos;13.7.2&apos;!A1" TargetMode="External"/><Relationship Id="rId14" Type="http://schemas.openxmlformats.org/officeDocument/2006/relationships/hyperlink" Target="#&apos;13.7.2&apos;!A1" TargetMode="External"/><Relationship Id="rId15" Type="http://schemas.openxmlformats.org/officeDocument/2006/relationships/hyperlink" Target="#&apos;13.7.2&apos;!A1" TargetMode="External"/><Relationship Id="rId16" Type="http://schemas.openxmlformats.org/officeDocument/2006/relationships/hyperlink" Target="#&apos;13.7.2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3.7.3&apos;!A1" TargetMode="External"/><Relationship Id="rId3" Type="http://schemas.openxmlformats.org/officeDocument/2006/relationships/hyperlink" Target="#&apos;13.7.3&apos;!A1" TargetMode="External"/><Relationship Id="rId4" Type="http://schemas.openxmlformats.org/officeDocument/2006/relationships/hyperlink" Target="#&apos;13.7.3&apos;!A1" TargetMode="External"/><Relationship Id="rId5" Type="http://schemas.openxmlformats.org/officeDocument/2006/relationships/hyperlink" Target="#&apos;13.7.3&apos;!A1" TargetMode="External"/><Relationship Id="rId6" Type="http://schemas.openxmlformats.org/officeDocument/2006/relationships/hyperlink" Target="#&apos;13.7.3&apos;!A1" TargetMode="External"/><Relationship Id="rId7" Type="http://schemas.openxmlformats.org/officeDocument/2006/relationships/hyperlink" Target="#&apos;13.7.3&apos;!A1" TargetMode="External"/><Relationship Id="rId8" Type="http://schemas.openxmlformats.org/officeDocument/2006/relationships/hyperlink" Target="#&apos;13.7.3&apos;!A1" TargetMode="External"/><Relationship Id="rId9" Type="http://schemas.openxmlformats.org/officeDocument/2006/relationships/hyperlink" Target="#&apos;13.7.3&apos;!A1" TargetMode="External"/><Relationship Id="rId10" Type="http://schemas.openxmlformats.org/officeDocument/2006/relationships/hyperlink" Target="#&apos;13.7.3&apos;!A1" TargetMode="External"/><Relationship Id="rId11" Type="http://schemas.openxmlformats.org/officeDocument/2006/relationships/hyperlink" Target="#&apos;13.7.3&apos;!A1" TargetMode="External"/><Relationship Id="rId12" Type="http://schemas.openxmlformats.org/officeDocument/2006/relationships/hyperlink" Target="#&apos;13.7.3&apos;!A1" TargetMode="External"/><Relationship Id="rId13" Type="http://schemas.openxmlformats.org/officeDocument/2006/relationships/hyperlink" Target="#&apos;13.7.3&apos;!A1" TargetMode="External"/><Relationship Id="rId14" Type="http://schemas.openxmlformats.org/officeDocument/2006/relationships/hyperlink" Target="#&apos;13.7.3&apos;!A1" TargetMode="External"/><Relationship Id="rId15" Type="http://schemas.openxmlformats.org/officeDocument/2006/relationships/hyperlink" Target="#&apos;13.7.3&apos;!A1" TargetMode="External"/><Relationship Id="rId16" Type="http://schemas.openxmlformats.org/officeDocument/2006/relationships/hyperlink" Target="#&apos;13.7.3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3.7.4&apos;!A1" TargetMode="External"/><Relationship Id="rId3" Type="http://schemas.openxmlformats.org/officeDocument/2006/relationships/hyperlink" Target="#&apos;13.7.4&apos;!A1" TargetMode="External"/><Relationship Id="rId4" Type="http://schemas.openxmlformats.org/officeDocument/2006/relationships/hyperlink" Target="#&apos;13.7.4&apos;!A1" TargetMode="External"/><Relationship Id="rId5" Type="http://schemas.openxmlformats.org/officeDocument/2006/relationships/hyperlink" Target="#&apos;13.7.4&apos;!A1" TargetMode="External"/><Relationship Id="rId6" Type="http://schemas.openxmlformats.org/officeDocument/2006/relationships/hyperlink" Target="#&apos;13.7.4&apos;!A1" TargetMode="External"/><Relationship Id="rId7" Type="http://schemas.openxmlformats.org/officeDocument/2006/relationships/hyperlink" Target="#&apos;13.7.4&apos;!A1" TargetMode="External"/><Relationship Id="rId8" Type="http://schemas.openxmlformats.org/officeDocument/2006/relationships/hyperlink" Target="#&apos;13.7.4&apos;!A1" TargetMode="External"/><Relationship Id="rId9" Type="http://schemas.openxmlformats.org/officeDocument/2006/relationships/hyperlink" Target="#&apos;13.7.4&apos;!A1" TargetMode="External"/><Relationship Id="rId10" Type="http://schemas.openxmlformats.org/officeDocument/2006/relationships/hyperlink" Target="#&apos;13.7.4&apos;!A1" TargetMode="External"/><Relationship Id="rId11" Type="http://schemas.openxmlformats.org/officeDocument/2006/relationships/hyperlink" Target="#&apos;13.7.4&apos;!A1" TargetMode="External"/><Relationship Id="rId12" Type="http://schemas.openxmlformats.org/officeDocument/2006/relationships/hyperlink" Target="#&apos;13.7.4&apos;!A1" TargetMode="External"/><Relationship Id="rId13" Type="http://schemas.openxmlformats.org/officeDocument/2006/relationships/hyperlink" Target="#&apos;13.7.4&apos;!A1" TargetMode="External"/><Relationship Id="rId14" Type="http://schemas.openxmlformats.org/officeDocument/2006/relationships/hyperlink" Target="#&apos;13.7.4&apos;!A1" TargetMode="External"/><Relationship Id="rId15" Type="http://schemas.openxmlformats.org/officeDocument/2006/relationships/hyperlink" Target="#&apos;13.7.4&apos;!A1" TargetMode="External"/><Relationship Id="rId16" Type="http://schemas.openxmlformats.org/officeDocument/2006/relationships/hyperlink" Target="#&apos;13.7.4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3.7.5&apos;!A1" TargetMode="External"/><Relationship Id="rId3" Type="http://schemas.openxmlformats.org/officeDocument/2006/relationships/hyperlink" Target="#&apos;13.7.5&apos;!A1" TargetMode="External"/><Relationship Id="rId4" Type="http://schemas.openxmlformats.org/officeDocument/2006/relationships/hyperlink" Target="#&apos;13.7.5&apos;!A1" TargetMode="External"/><Relationship Id="rId5" Type="http://schemas.openxmlformats.org/officeDocument/2006/relationships/hyperlink" Target="#&apos;13.7.5&apos;!A1" TargetMode="External"/><Relationship Id="rId6" Type="http://schemas.openxmlformats.org/officeDocument/2006/relationships/hyperlink" Target="#&apos;13.7.5&apos;!A1" TargetMode="External"/><Relationship Id="rId7" Type="http://schemas.openxmlformats.org/officeDocument/2006/relationships/hyperlink" Target="#&apos;13.7.5&apos;!A1" TargetMode="External"/><Relationship Id="rId8" Type="http://schemas.openxmlformats.org/officeDocument/2006/relationships/hyperlink" Target="#&apos;13.7.5&apos;!A1" TargetMode="External"/><Relationship Id="rId9" Type="http://schemas.openxmlformats.org/officeDocument/2006/relationships/hyperlink" Target="#&apos;13.7.5&apos;!A1" TargetMode="External"/><Relationship Id="rId10" Type="http://schemas.openxmlformats.org/officeDocument/2006/relationships/hyperlink" Target="#&apos;13.7.5&apos;!A1" TargetMode="External"/><Relationship Id="rId11" Type="http://schemas.openxmlformats.org/officeDocument/2006/relationships/hyperlink" Target="#&apos;13.7.5&apos;!A1" TargetMode="External"/><Relationship Id="rId12" Type="http://schemas.openxmlformats.org/officeDocument/2006/relationships/hyperlink" Target="#&apos;13.7.5&apos;!A1" TargetMode="External"/><Relationship Id="rId13" Type="http://schemas.openxmlformats.org/officeDocument/2006/relationships/hyperlink" Target="#&apos;13.7.5&apos;!A1" TargetMode="External"/><Relationship Id="rId14" Type="http://schemas.openxmlformats.org/officeDocument/2006/relationships/hyperlink" Target="#&apos;13.7.5&apos;!A1" TargetMode="External"/><Relationship Id="rId15" Type="http://schemas.openxmlformats.org/officeDocument/2006/relationships/hyperlink" Target="#&apos;13.7.5&apos;!A1" TargetMode="External"/><Relationship Id="rId16" Type="http://schemas.openxmlformats.org/officeDocument/2006/relationships/hyperlink" Target="#&apos;13.7.5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hyperlink" Target="#&apos;13.7.6&apos;!A1" TargetMode="External"/><Relationship Id="rId3" Type="http://schemas.openxmlformats.org/officeDocument/2006/relationships/hyperlink" Target="#&apos;13.7.6&apos;!A1" TargetMode="External"/><Relationship Id="rId4" Type="http://schemas.openxmlformats.org/officeDocument/2006/relationships/hyperlink" Target="#&apos;13.7.6&apos;!A1" TargetMode="External"/><Relationship Id="rId5" Type="http://schemas.openxmlformats.org/officeDocument/2006/relationships/hyperlink" Target="#&apos;13.7.6&apos;!A1" TargetMode="External"/><Relationship Id="rId6" Type="http://schemas.openxmlformats.org/officeDocument/2006/relationships/hyperlink" Target="#&apos;13.7.6&apos;!A1" TargetMode="External"/><Relationship Id="rId7" Type="http://schemas.openxmlformats.org/officeDocument/2006/relationships/hyperlink" Target="#&apos;13.7.6&apos;!A1" TargetMode="External"/><Relationship Id="rId8" Type="http://schemas.openxmlformats.org/officeDocument/2006/relationships/hyperlink" Target="#&apos;13.7.6&apos;!A1" TargetMode="External"/><Relationship Id="rId9" Type="http://schemas.openxmlformats.org/officeDocument/2006/relationships/hyperlink" Target="#&apos;13.7.6&apos;!A1" TargetMode="External"/><Relationship Id="rId10" Type="http://schemas.openxmlformats.org/officeDocument/2006/relationships/hyperlink" Target="#&apos;13.7.6&apos;!A1" TargetMode="External"/><Relationship Id="rId11" Type="http://schemas.openxmlformats.org/officeDocument/2006/relationships/hyperlink" Target="#&apos;13.7.6&apos;!A1" TargetMode="External"/><Relationship Id="rId12" Type="http://schemas.openxmlformats.org/officeDocument/2006/relationships/hyperlink" Target="#&apos;13.7.6&apos;!A1" TargetMode="External"/><Relationship Id="rId13" Type="http://schemas.openxmlformats.org/officeDocument/2006/relationships/hyperlink" Target="#&apos;13.7.6&apos;!A1" TargetMode="External"/><Relationship Id="rId14" Type="http://schemas.openxmlformats.org/officeDocument/2006/relationships/hyperlink" Target="#&apos;13.7.6&apos;!A1" TargetMode="External"/><Relationship Id="rId15" Type="http://schemas.openxmlformats.org/officeDocument/2006/relationships/hyperlink" Target="#&apos;13.7.6&apos;!A1" TargetMode="External"/><Relationship Id="rId16" Type="http://schemas.openxmlformats.org/officeDocument/2006/relationships/hyperlink" Target="#&apos;13.7.6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7.xml"/><Relationship Id="rId2" Type="http://schemas.openxmlformats.org/officeDocument/2006/relationships/hyperlink" Target="#&apos;13.7.7&apos;!A1" TargetMode="External"/><Relationship Id="rId3" Type="http://schemas.openxmlformats.org/officeDocument/2006/relationships/hyperlink" Target="#&apos;13.7.7&apos;!A1" TargetMode="External"/><Relationship Id="rId4" Type="http://schemas.openxmlformats.org/officeDocument/2006/relationships/hyperlink" Target="#&apos;13.7.7&apos;!A1" TargetMode="External"/><Relationship Id="rId5" Type="http://schemas.openxmlformats.org/officeDocument/2006/relationships/hyperlink" Target="#&apos;13.7.7&apos;!A1" TargetMode="External"/><Relationship Id="rId6" Type="http://schemas.openxmlformats.org/officeDocument/2006/relationships/hyperlink" Target="#&apos;13.7.7&apos;!A1" TargetMode="External"/><Relationship Id="rId7" Type="http://schemas.openxmlformats.org/officeDocument/2006/relationships/hyperlink" Target="#&apos;13.7.7&apos;!A1" TargetMode="External"/><Relationship Id="rId8" Type="http://schemas.openxmlformats.org/officeDocument/2006/relationships/hyperlink" Target="#&apos;13.7.7&apos;!A1" TargetMode="External"/><Relationship Id="rId9" Type="http://schemas.openxmlformats.org/officeDocument/2006/relationships/hyperlink" Target="#&apos;13.7.7&apos;!A1" TargetMode="External"/><Relationship Id="rId10" Type="http://schemas.openxmlformats.org/officeDocument/2006/relationships/hyperlink" Target="#&apos;13.7.7&apos;!A1" TargetMode="External"/><Relationship Id="rId11" Type="http://schemas.openxmlformats.org/officeDocument/2006/relationships/hyperlink" Target="#&apos;13.7.7&apos;!A1" TargetMode="External"/><Relationship Id="rId12" Type="http://schemas.openxmlformats.org/officeDocument/2006/relationships/hyperlink" Target="#&apos;13.7.7&apos;!A1" TargetMode="External"/><Relationship Id="rId13" Type="http://schemas.openxmlformats.org/officeDocument/2006/relationships/hyperlink" Target="#&apos;13.7.7&apos;!A1" TargetMode="External"/><Relationship Id="rId14" Type="http://schemas.openxmlformats.org/officeDocument/2006/relationships/hyperlink" Target="#&apos;13.7.7&apos;!A1" TargetMode="External"/><Relationship Id="rId15" Type="http://schemas.openxmlformats.org/officeDocument/2006/relationships/hyperlink" Target="#&apos;13.7.7&apos;!A1" TargetMode="External"/><Relationship Id="rId16" Type="http://schemas.openxmlformats.org/officeDocument/2006/relationships/hyperlink" Target="#&apos;13.7.7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3.7.8&apos;!A1" TargetMode="External"/><Relationship Id="rId3" Type="http://schemas.openxmlformats.org/officeDocument/2006/relationships/hyperlink" Target="#&apos;13.7.8&apos;!A1" TargetMode="External"/><Relationship Id="rId4" Type="http://schemas.openxmlformats.org/officeDocument/2006/relationships/hyperlink" Target="#&apos;13.7.8&apos;!A1" TargetMode="External"/><Relationship Id="rId5" Type="http://schemas.openxmlformats.org/officeDocument/2006/relationships/hyperlink" Target="#&apos;13.7.8&apos;!A1" TargetMode="External"/><Relationship Id="rId6" Type="http://schemas.openxmlformats.org/officeDocument/2006/relationships/hyperlink" Target="#&apos;13.7.8&apos;!A1" TargetMode="External"/><Relationship Id="rId7" Type="http://schemas.openxmlformats.org/officeDocument/2006/relationships/hyperlink" Target="#&apos;13.7.8&apos;!A1" TargetMode="External"/><Relationship Id="rId8" Type="http://schemas.openxmlformats.org/officeDocument/2006/relationships/hyperlink" Target="#&apos;13.7.8&apos;!A1" TargetMode="External"/><Relationship Id="rId9" Type="http://schemas.openxmlformats.org/officeDocument/2006/relationships/hyperlink" Target="#&apos;13.7.8&apos;!A1" TargetMode="External"/><Relationship Id="rId10" Type="http://schemas.openxmlformats.org/officeDocument/2006/relationships/hyperlink" Target="#&apos;13.7.8&apos;!A1" TargetMode="External"/><Relationship Id="rId11" Type="http://schemas.openxmlformats.org/officeDocument/2006/relationships/hyperlink" Target="#&apos;13.7.8&apos;!A1" TargetMode="External"/><Relationship Id="rId12" Type="http://schemas.openxmlformats.org/officeDocument/2006/relationships/hyperlink" Target="#&apos;13.7.8&apos;!A1" TargetMode="External"/><Relationship Id="rId13" Type="http://schemas.openxmlformats.org/officeDocument/2006/relationships/hyperlink" Target="#&apos;13.7.8&apos;!A1" TargetMode="External"/><Relationship Id="rId14" Type="http://schemas.openxmlformats.org/officeDocument/2006/relationships/hyperlink" Target="#&apos;13.7.8&apos;!A1" TargetMode="External"/><Relationship Id="rId15" Type="http://schemas.openxmlformats.org/officeDocument/2006/relationships/hyperlink" Target="#&apos;13.7.8&apos;!A1" TargetMode="External"/><Relationship Id="rId16" Type="http://schemas.openxmlformats.org/officeDocument/2006/relationships/hyperlink" Target="#&apos;13.7.8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3.7.9&apos;!A1" TargetMode="External"/><Relationship Id="rId3" Type="http://schemas.openxmlformats.org/officeDocument/2006/relationships/hyperlink" Target="#&apos;13.7.9&apos;!A1" TargetMode="External"/><Relationship Id="rId4" Type="http://schemas.openxmlformats.org/officeDocument/2006/relationships/hyperlink" Target="#&apos;13.7.9&apos;!A1" TargetMode="External"/><Relationship Id="rId5" Type="http://schemas.openxmlformats.org/officeDocument/2006/relationships/hyperlink" Target="#&apos;13.7.9&apos;!A1" TargetMode="External"/><Relationship Id="rId6" Type="http://schemas.openxmlformats.org/officeDocument/2006/relationships/hyperlink" Target="#&apos;13.7.9&apos;!A1" TargetMode="External"/><Relationship Id="rId7" Type="http://schemas.openxmlformats.org/officeDocument/2006/relationships/hyperlink" Target="#&apos;13.7.9&apos;!A1" TargetMode="External"/><Relationship Id="rId8" Type="http://schemas.openxmlformats.org/officeDocument/2006/relationships/hyperlink" Target="#&apos;13.7.9&apos;!A1" TargetMode="External"/><Relationship Id="rId9" Type="http://schemas.openxmlformats.org/officeDocument/2006/relationships/hyperlink" Target="#&apos;13.7.9&apos;!A1" TargetMode="External"/><Relationship Id="rId10" Type="http://schemas.openxmlformats.org/officeDocument/2006/relationships/hyperlink" Target="#&apos;13.7.9&apos;!A1" TargetMode="External"/><Relationship Id="rId11" Type="http://schemas.openxmlformats.org/officeDocument/2006/relationships/hyperlink" Target="#&apos;13.7.9&apos;!A1" TargetMode="External"/><Relationship Id="rId12" Type="http://schemas.openxmlformats.org/officeDocument/2006/relationships/hyperlink" Target="#&apos;13.7.9&apos;!A1" TargetMode="External"/><Relationship Id="rId13" Type="http://schemas.openxmlformats.org/officeDocument/2006/relationships/hyperlink" Target="#&apos;13.7.9&apos;!A1" TargetMode="External"/><Relationship Id="rId14" Type="http://schemas.openxmlformats.org/officeDocument/2006/relationships/hyperlink" Target="#&apos;13.7.9&apos;!A1" TargetMode="External"/><Relationship Id="rId15" Type="http://schemas.openxmlformats.org/officeDocument/2006/relationships/hyperlink" Target="#&apos;13.7.9&apos;!A1" TargetMode="External"/><Relationship Id="rId16" Type="http://schemas.openxmlformats.org/officeDocument/2006/relationships/hyperlink" Target="#&apos;13.7.9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hyperlink" Target="#&apos;13.7.10&apos;!A1" TargetMode="External"/><Relationship Id="rId3" Type="http://schemas.openxmlformats.org/officeDocument/2006/relationships/hyperlink" Target="#&apos;13.7.10&apos;!A1" TargetMode="External"/><Relationship Id="rId4" Type="http://schemas.openxmlformats.org/officeDocument/2006/relationships/hyperlink" Target="#&apos;13.7.10&apos;!A1" TargetMode="External"/><Relationship Id="rId5" Type="http://schemas.openxmlformats.org/officeDocument/2006/relationships/hyperlink" Target="#&apos;13.7.10&apos;!A1" TargetMode="External"/><Relationship Id="rId6" Type="http://schemas.openxmlformats.org/officeDocument/2006/relationships/hyperlink" Target="#&apos;13.7.10&apos;!A1" TargetMode="External"/><Relationship Id="rId7" Type="http://schemas.openxmlformats.org/officeDocument/2006/relationships/hyperlink" Target="#&apos;13.7.10&apos;!A1" TargetMode="External"/><Relationship Id="rId8" Type="http://schemas.openxmlformats.org/officeDocument/2006/relationships/hyperlink" Target="#&apos;13.7.10&apos;!A1" TargetMode="External"/><Relationship Id="rId9" Type="http://schemas.openxmlformats.org/officeDocument/2006/relationships/hyperlink" Target="#&apos;13.7.10&apos;!A1" TargetMode="External"/><Relationship Id="rId10" Type="http://schemas.openxmlformats.org/officeDocument/2006/relationships/hyperlink" Target="#&apos;13.7.10&apos;!A1" TargetMode="External"/><Relationship Id="rId11" Type="http://schemas.openxmlformats.org/officeDocument/2006/relationships/hyperlink" Target="#&apos;13.7.10&apos;!A1" TargetMode="External"/><Relationship Id="rId12" Type="http://schemas.openxmlformats.org/officeDocument/2006/relationships/hyperlink" Target="#&apos;13.7.10&apos;!A1" TargetMode="External"/><Relationship Id="rId13" Type="http://schemas.openxmlformats.org/officeDocument/2006/relationships/hyperlink" Target="#&apos;13.7.10&apos;!A1" TargetMode="External"/><Relationship Id="rId14" Type="http://schemas.openxmlformats.org/officeDocument/2006/relationships/hyperlink" Target="#&apos;13.7.10&apos;!A1" TargetMode="External"/><Relationship Id="rId15" Type="http://schemas.openxmlformats.org/officeDocument/2006/relationships/hyperlink" Target="#&apos;13.7.10&apos;!A1" TargetMode="External"/><Relationship Id="rId16" Type="http://schemas.openxmlformats.org/officeDocument/2006/relationships/hyperlink" Target="#&apos;13.7.10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1E&apos;!A1" TargetMode="External"/><Relationship Id="rId4" Type="http://schemas.openxmlformats.org/officeDocument/2006/relationships/hyperlink" Target="#&apos;13.7.1E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2E&apos;!A1" TargetMode="External"/><Relationship Id="rId4" Type="http://schemas.openxmlformats.org/officeDocument/2006/relationships/hyperlink" Target="#&apos;13.7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3E&apos;!A1" TargetMode="External"/><Relationship Id="rId4" Type="http://schemas.openxmlformats.org/officeDocument/2006/relationships/hyperlink" Target="#&apos;13.7.3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4E&apos;!A1" TargetMode="External"/><Relationship Id="rId4" Type="http://schemas.openxmlformats.org/officeDocument/2006/relationships/hyperlink" Target="#&apos;13.7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5E&apos;!A1" TargetMode="External"/><Relationship Id="rId4" Type="http://schemas.openxmlformats.org/officeDocument/2006/relationships/hyperlink" Target="#&apos;13.7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6E&apos;!A1" TargetMode="External"/><Relationship Id="rId4" Type="http://schemas.openxmlformats.org/officeDocument/2006/relationships/hyperlink" Target="#&apos;13.7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7E&apos;!A1" TargetMode="External"/><Relationship Id="rId4" Type="http://schemas.openxmlformats.org/officeDocument/2006/relationships/hyperlink" Target="#&apos;13.7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18633.1686684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11.53</v>
      </c>
      <c r="H6" s="12">
        <v>13.818705000000001</v>
      </c>
      <c r="I6" s="12">
        <v>10.778589900000002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16</v>
      </c>
      <c r="F7" s="13" t="s">
        <v>21</v>
      </c>
      <c r="G7" s="12">
        <v>38.85</v>
      </c>
      <c r="H7" s="12">
        <v>46.56172500000001</v>
      </c>
      <c r="I7" s="12">
        <v>1520.7059385000002</v>
      </c>
    </row>
    <row r="8">
      <c r="A8" s="12" t="s">
        <v>22</v>
      </c>
      <c r="B8" s="12" t="s">
        <v>23</v>
      </c>
      <c r="C8" s="12" t="s">
        <v>24</v>
      </c>
      <c r="D8" s="12" t="s">
        <v>25</v>
      </c>
      <c r="E8" s="12" t="s">
        <v>26</v>
      </c>
      <c r="F8" s="13" t="s">
        <v>27</v>
      </c>
      <c r="G8" s="12">
        <v>500.84</v>
      </c>
      <c r="H8" s="12">
        <v>600.25674</v>
      </c>
      <c r="I8" s="12">
        <v>600.25674</v>
      </c>
    </row>
    <row r="9">
      <c r="A9" s="14" t="s">
        <v>28</v>
      </c>
      <c r="B9" s="14" t="s">
        <v>29</v>
      </c>
      <c r="C9" s="14" t="s">
        <v>30</v>
      </c>
      <c r="D9" s="14" t="s">
        <v>31</v>
      </c>
      <c r="E9" s="14" t="s">
        <v>26</v>
      </c>
      <c r="F9" s="15" t="s">
        <v>32</v>
      </c>
      <c r="G9" s="14">
        <v>6.8</v>
      </c>
      <c r="H9" s="14">
        <v>8.1498</v>
      </c>
      <c r="I9" s="14">
        <v>766.08120000000008</v>
      </c>
    </row>
    <row r="10">
      <c r="A10" s="14" t="s">
        <v>33</v>
      </c>
      <c r="B10" s="14" t="s">
        <v>34</v>
      </c>
      <c r="C10" s="14" t="s">
        <v>30</v>
      </c>
      <c r="D10" s="14" t="s">
        <v>35</v>
      </c>
      <c r="E10" s="14" t="s">
        <v>26</v>
      </c>
      <c r="F10" s="15" t="s">
        <v>36</v>
      </c>
      <c r="G10" s="14">
        <v>6.7</v>
      </c>
      <c r="H10" s="14">
        <v>8.0299500000000013</v>
      </c>
      <c r="I10" s="14">
        <v>224.83860000000004</v>
      </c>
    </row>
    <row r="11">
      <c r="A11" s="14" t="s">
        <v>37</v>
      </c>
      <c r="B11" s="14" t="s">
        <v>38</v>
      </c>
      <c r="C11" s="14" t="s">
        <v>30</v>
      </c>
      <c r="D11" s="14" t="s">
        <v>39</v>
      </c>
      <c r="E11" s="14" t="s">
        <v>26</v>
      </c>
      <c r="F11" s="15" t="s">
        <v>40</v>
      </c>
      <c r="G11" s="14">
        <v>0.26</v>
      </c>
      <c r="H11" s="14">
        <v>0.31161000000000005</v>
      </c>
      <c r="I11" s="14">
        <v>34.277100000000004</v>
      </c>
    </row>
    <row r="12">
      <c r="A12" s="14" t="s">
        <v>41</v>
      </c>
      <c r="B12" s="14" t="s">
        <v>42</v>
      </c>
      <c r="C12" s="14" t="s">
        <v>30</v>
      </c>
      <c r="D12" s="14" t="s">
        <v>43</v>
      </c>
      <c r="E12" s="14" t="s">
        <v>26</v>
      </c>
      <c r="F12" s="15" t="s">
        <v>44</v>
      </c>
      <c r="G12" s="14">
        <v>0.36</v>
      </c>
      <c r="H12" s="14">
        <v>0.43146</v>
      </c>
      <c r="I12" s="14">
        <v>178.62444</v>
      </c>
    </row>
    <row r="13">
      <c r="A13" s="14" t="s">
        <v>45</v>
      </c>
      <c r="B13" s="14" t="s">
        <v>46</v>
      </c>
      <c r="C13" s="14" t="s">
        <v>30</v>
      </c>
      <c r="D13" s="14" t="s">
        <v>47</v>
      </c>
      <c r="E13" s="14" t="s">
        <v>26</v>
      </c>
      <c r="F13" s="15" t="s">
        <v>48</v>
      </c>
      <c r="G13" s="14">
        <v>5.6</v>
      </c>
      <c r="H13" s="14">
        <v>6.7116000000000007</v>
      </c>
      <c r="I13" s="14">
        <v>932.9124</v>
      </c>
    </row>
    <row r="14">
      <c r="A14" s="14" t="s">
        <v>49</v>
      </c>
      <c r="B14" s="14" t="s">
        <v>50</v>
      </c>
      <c r="C14" s="14" t="s">
        <v>51</v>
      </c>
      <c r="D14" s="14" t="s">
        <v>52</v>
      </c>
      <c r="E14" s="14" t="s">
        <v>26</v>
      </c>
      <c r="F14" s="15" t="s">
        <v>53</v>
      </c>
      <c r="G14" s="14">
        <v>53.01</v>
      </c>
      <c r="H14" s="14">
        <v>63.532485</v>
      </c>
      <c r="I14" s="14">
        <v>9529.87275</v>
      </c>
    </row>
    <row r="15">
      <c r="A15" s="14" t="s">
        <v>54</v>
      </c>
      <c r="B15" s="14" t="s">
        <v>55</v>
      </c>
      <c r="C15" s="14" t="s">
        <v>51</v>
      </c>
      <c r="D15" s="14" t="s">
        <v>56</v>
      </c>
      <c r="E15" s="14" t="s">
        <v>26</v>
      </c>
      <c r="F15" s="15" t="s">
        <v>57</v>
      </c>
      <c r="G15" s="14">
        <v>10.06</v>
      </c>
      <c r="H15" s="14">
        <v>12.056910000000002</v>
      </c>
      <c r="I15" s="14">
        <v>4834.82091</v>
      </c>
    </row>
    <row r="16">
      <c r="I16" s="7">
        <v>18633.1686684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45</v>
      </c>
      <c r="B2" s="14" t="s">
        <v>46</v>
      </c>
      <c r="C2" s="14" t="s">
        <v>30</v>
      </c>
      <c r="D2" s="14" t="s">
        <v>47</v>
      </c>
      <c r="E2" s="14" t="s">
        <v>26</v>
      </c>
      <c r="F2" s="14" t="s">
        <v>109</v>
      </c>
      <c r="G2" s="14">
        <v>5.6</v>
      </c>
      <c r="H2" s="14">
        <v>6.7116000000000007</v>
      </c>
      <c r="I2" s="14">
        <v>932.9124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86</v>
      </c>
      <c r="C8" s="19">
        <v>139</v>
      </c>
      <c r="D8" s="19" t="s">
        <v>95</v>
      </c>
      <c r="E8" s="19">
        <v>139</v>
      </c>
    </row>
    <row r="9">
      <c r="A9" s="19" t="s">
        <v>64</v>
      </c>
      <c r="B9" s="19" t="s">
        <v>64</v>
      </c>
      <c r="C9" s="19">
        <f>SUBTOTAL(109,Criteria_Summary13.7.8[Elementos])</f>
      </c>
      <c r="D9" s="19" t="s">
        <v>64</v>
      </c>
      <c r="E9" s="19">
        <f>SUBTOTAL(109,Criteria_Summary13.7.8[Total])</f>
      </c>
    </row>
    <row r="10">
      <c r="A10" s="20" t="s">
        <v>65</v>
      </c>
      <c r="B10" s="20">
        <v>0</v>
      </c>
      <c r="C10" s="21"/>
      <c r="D10" s="21"/>
      <c r="E10" s="20">
        <v>139</v>
      </c>
    </row>
    <row r="13">
      <c r="A13" s="20" t="s">
        <v>95</v>
      </c>
      <c r="B13" s="20" t="s">
        <v>95</v>
      </c>
      <c r="C13" s="20" t="s">
        <v>95</v>
      </c>
      <c r="D13" s="20" t="s">
        <v>95</v>
      </c>
      <c r="E13" s="20" t="s">
        <v>95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86</v>
      </c>
      <c r="B16" s="19">
        <v>139</v>
      </c>
      <c r="C16" s="19" t="s">
        <v>88</v>
      </c>
      <c r="D16" s="19" t="s">
        <v>88</v>
      </c>
      <c r="E16" s="19">
        <v>139</v>
      </c>
    </row>
    <row r="18">
      <c r="A18" s="24" t="s">
        <v>96</v>
      </c>
      <c r="B18" s="24" t="s">
        <v>96</v>
      </c>
      <c r="C18" s="24" t="s">
        <v>96</v>
      </c>
      <c r="D18" s="24" t="s">
        <v>96</v>
      </c>
      <c r="E18" s="24" t="s">
        <v>96</v>
      </c>
    </row>
    <row r="19">
      <c r="A19" s="23" t="s">
        <v>97</v>
      </c>
      <c r="B19" s="23" t="s">
        <v>97</v>
      </c>
      <c r="C19" s="23" t="s">
        <v>97</v>
      </c>
      <c r="D19" s="23" t="s">
        <v>98</v>
      </c>
      <c r="E19" s="23"/>
    </row>
    <row r="20">
      <c r="A20" s="19"/>
      <c r="B20" s="19"/>
      <c r="C20" s="19"/>
      <c r="D20" s="19" t="s">
        <v>99</v>
      </c>
      <c r="E20" s="19" t="s">
        <v>72</v>
      </c>
    </row>
    <row r="22">
      <c r="A22" s="24" t="s">
        <v>68</v>
      </c>
      <c r="B22" s="24" t="s">
        <v>68</v>
      </c>
      <c r="C22" s="24" t="s">
        <v>68</v>
      </c>
      <c r="D22" s="24" t="s">
        <v>68</v>
      </c>
      <c r="E22" s="24" t="s">
        <v>68</v>
      </c>
    </row>
    <row r="23">
      <c r="A23" s="23" t="s">
        <v>69</v>
      </c>
      <c r="B23" s="23"/>
      <c r="C23" s="23"/>
      <c r="D23" s="23" t="s">
        <v>59</v>
      </c>
      <c r="E23" s="23"/>
    </row>
    <row r="24">
      <c r="A24" s="19" t="s">
        <v>110</v>
      </c>
      <c r="B24" s="19" t="s">
        <v>110</v>
      </c>
      <c r="C24" s="19" t="s">
        <v>110</v>
      </c>
      <c r="D24" s="19" t="s">
        <v>111</v>
      </c>
      <c r="E24" s="19" t="s">
        <v>72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49</v>
      </c>
      <c r="B2" s="14" t="s">
        <v>50</v>
      </c>
      <c r="C2" s="14" t="s">
        <v>51</v>
      </c>
      <c r="D2" s="14" t="s">
        <v>52</v>
      </c>
      <c r="E2" s="14" t="s">
        <v>26</v>
      </c>
      <c r="F2" s="14" t="s">
        <v>112</v>
      </c>
      <c r="G2" s="14">
        <v>53.01</v>
      </c>
      <c r="H2" s="14">
        <v>63.532485</v>
      </c>
      <c r="I2" s="14">
        <v>9529.87275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86</v>
      </c>
      <c r="C8" s="19">
        <v>150</v>
      </c>
      <c r="D8" s="19" t="s">
        <v>95</v>
      </c>
      <c r="E8" s="19">
        <v>150</v>
      </c>
    </row>
    <row r="9">
      <c r="A9" s="19" t="s">
        <v>64</v>
      </c>
      <c r="B9" s="19" t="s">
        <v>64</v>
      </c>
      <c r="C9" s="19">
        <f>SUBTOTAL(109,Criteria_Summary13.7.9[Elementos])</f>
      </c>
      <c r="D9" s="19" t="s">
        <v>64</v>
      </c>
      <c r="E9" s="19">
        <f>SUBTOTAL(109,Criteria_Summary13.7.9[Total])</f>
      </c>
    </row>
    <row r="10">
      <c r="A10" s="20" t="s">
        <v>65</v>
      </c>
      <c r="B10" s="20">
        <v>0</v>
      </c>
      <c r="C10" s="21"/>
      <c r="D10" s="21"/>
      <c r="E10" s="20">
        <v>150</v>
      </c>
    </row>
    <row r="13">
      <c r="A13" s="20" t="s">
        <v>95</v>
      </c>
      <c r="B13" s="20" t="s">
        <v>95</v>
      </c>
      <c r="C13" s="20" t="s">
        <v>95</v>
      </c>
      <c r="D13" s="20" t="s">
        <v>95</v>
      </c>
      <c r="E13" s="20" t="s">
        <v>95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86</v>
      </c>
      <c r="B16" s="19">
        <v>150</v>
      </c>
      <c r="C16" s="19" t="s">
        <v>88</v>
      </c>
      <c r="D16" s="19" t="s">
        <v>88</v>
      </c>
      <c r="E16" s="19">
        <v>150</v>
      </c>
    </row>
    <row r="18">
      <c r="A18" s="24" t="s">
        <v>96</v>
      </c>
      <c r="B18" s="24" t="s">
        <v>96</v>
      </c>
      <c r="C18" s="24" t="s">
        <v>96</v>
      </c>
      <c r="D18" s="24" t="s">
        <v>96</v>
      </c>
      <c r="E18" s="24" t="s">
        <v>96</v>
      </c>
    </row>
    <row r="19">
      <c r="A19" s="23" t="s">
        <v>97</v>
      </c>
      <c r="B19" s="23" t="s">
        <v>97</v>
      </c>
      <c r="C19" s="23" t="s">
        <v>97</v>
      </c>
      <c r="D19" s="23" t="s">
        <v>98</v>
      </c>
      <c r="E19" s="23"/>
    </row>
    <row r="20">
      <c r="A20" s="19"/>
      <c r="B20" s="19"/>
      <c r="C20" s="19"/>
      <c r="D20" s="19" t="s">
        <v>99</v>
      </c>
      <c r="E20" s="19" t="s">
        <v>72</v>
      </c>
    </row>
    <row r="22">
      <c r="A22" s="24" t="s">
        <v>68</v>
      </c>
      <c r="B22" s="24" t="s">
        <v>68</v>
      </c>
      <c r="C22" s="24" t="s">
        <v>68</v>
      </c>
      <c r="D22" s="24" t="s">
        <v>68</v>
      </c>
      <c r="E22" s="24" t="s">
        <v>68</v>
      </c>
    </row>
    <row r="23">
      <c r="A23" s="23" t="s">
        <v>69</v>
      </c>
      <c r="B23" s="23"/>
      <c r="C23" s="23"/>
      <c r="D23" s="23" t="s">
        <v>59</v>
      </c>
      <c r="E23" s="23"/>
    </row>
    <row r="24">
      <c r="A24" s="19" t="s">
        <v>113</v>
      </c>
      <c r="B24" s="19" t="s">
        <v>113</v>
      </c>
      <c r="C24" s="19" t="s">
        <v>113</v>
      </c>
      <c r="D24" s="19" t="s">
        <v>114</v>
      </c>
      <c r="E24" s="19" t="s">
        <v>72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54</v>
      </c>
      <c r="B2" s="14" t="s">
        <v>55</v>
      </c>
      <c r="C2" s="14" t="s">
        <v>51</v>
      </c>
      <c r="D2" s="14" t="s">
        <v>56</v>
      </c>
      <c r="E2" s="14" t="s">
        <v>26</v>
      </c>
      <c r="F2" s="14" t="s">
        <v>115</v>
      </c>
      <c r="G2" s="14">
        <v>10.06</v>
      </c>
      <c r="H2" s="14">
        <v>12.056910000000002</v>
      </c>
      <c r="I2" s="14">
        <v>4834.82091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86</v>
      </c>
      <c r="C8" s="19">
        <v>401</v>
      </c>
      <c r="D8" s="19" t="s">
        <v>95</v>
      </c>
      <c r="E8" s="19">
        <v>401</v>
      </c>
    </row>
    <row r="9">
      <c r="A9" s="19" t="s">
        <v>64</v>
      </c>
      <c r="B9" s="19" t="s">
        <v>64</v>
      </c>
      <c r="C9" s="19">
        <f>SUBTOTAL(109,Criteria_Summary13.7.10[Elementos])</f>
      </c>
      <c r="D9" s="19" t="s">
        <v>64</v>
      </c>
      <c r="E9" s="19">
        <f>SUBTOTAL(109,Criteria_Summary13.7.10[Total])</f>
      </c>
    </row>
    <row r="10">
      <c r="A10" s="20" t="s">
        <v>65</v>
      </c>
      <c r="B10" s="20">
        <v>0</v>
      </c>
      <c r="C10" s="21"/>
      <c r="D10" s="21"/>
      <c r="E10" s="20">
        <v>401</v>
      </c>
    </row>
    <row r="13">
      <c r="A13" s="20" t="s">
        <v>95</v>
      </c>
      <c r="B13" s="20" t="s">
        <v>95</v>
      </c>
      <c r="C13" s="20" t="s">
        <v>95</v>
      </c>
      <c r="D13" s="20" t="s">
        <v>95</v>
      </c>
      <c r="E13" s="20" t="s">
        <v>95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86</v>
      </c>
      <c r="B16" s="19">
        <v>401</v>
      </c>
      <c r="C16" s="19" t="s">
        <v>88</v>
      </c>
      <c r="D16" s="19" t="s">
        <v>88</v>
      </c>
      <c r="E16" s="19">
        <v>401</v>
      </c>
    </row>
    <row r="18">
      <c r="A18" s="24" t="s">
        <v>96</v>
      </c>
      <c r="B18" s="24" t="s">
        <v>96</v>
      </c>
      <c r="C18" s="24" t="s">
        <v>96</v>
      </c>
      <c r="D18" s="24" t="s">
        <v>96</v>
      </c>
      <c r="E18" s="24" t="s">
        <v>96</v>
      </c>
    </row>
    <row r="19">
      <c r="A19" s="23" t="s">
        <v>97</v>
      </c>
      <c r="B19" s="23" t="s">
        <v>97</v>
      </c>
      <c r="C19" s="23" t="s">
        <v>97</v>
      </c>
      <c r="D19" s="23" t="s">
        <v>98</v>
      </c>
      <c r="E19" s="23"/>
    </row>
    <row r="20">
      <c r="A20" s="19"/>
      <c r="B20" s="19"/>
      <c r="C20" s="19"/>
      <c r="D20" s="19" t="s">
        <v>99</v>
      </c>
      <c r="E20" s="19" t="s">
        <v>72</v>
      </c>
    </row>
    <row r="22">
      <c r="A22" s="24" t="s">
        <v>68</v>
      </c>
      <c r="B22" s="24" t="s">
        <v>68</v>
      </c>
      <c r="C22" s="24" t="s">
        <v>68</v>
      </c>
      <c r="D22" s="24" t="s">
        <v>68</v>
      </c>
      <c r="E22" s="24" t="s">
        <v>68</v>
      </c>
    </row>
    <row r="23">
      <c r="A23" s="23" t="s">
        <v>69</v>
      </c>
      <c r="B23" s="23"/>
      <c r="C23" s="23"/>
      <c r="D23" s="23" t="s">
        <v>59</v>
      </c>
      <c r="E23" s="23"/>
    </row>
    <row r="24">
      <c r="A24" s="19" t="s">
        <v>116</v>
      </c>
      <c r="B24" s="19" t="s">
        <v>116</v>
      </c>
      <c r="C24" s="19" t="s">
        <v>116</v>
      </c>
      <c r="D24" s="19" t="s">
        <v>117</v>
      </c>
      <c r="E24" s="19" t="s">
        <v>72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20" t="s">
        <v>63</v>
      </c>
      <c r="B4" s="20" t="s">
        <v>63</v>
      </c>
      <c r="C4" s="20" t="s">
        <v>63</v>
      </c>
      <c r="D4" s="20" t="s">
        <v>63</v>
      </c>
      <c r="E4" s="20" t="s">
        <v>63</v>
      </c>
    </row>
    <row r="5">
      <c r="A5" s="25" t="s">
        <v>67</v>
      </c>
      <c r="B5" s="25" t="s">
        <v>67</v>
      </c>
      <c r="C5" s="25" t="s">
        <v>67</v>
      </c>
      <c r="D5" s="25" t="s">
        <v>67</v>
      </c>
      <c r="E5" s="25" t="s">
        <v>67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71</v>
      </c>
      <c r="D7" s="19" t="s">
        <v>124</v>
      </c>
      <c r="E7" s="19">
        <v>0.3950000006004</v>
      </c>
    </row>
    <row r="8">
      <c r="A8" s="19" t="s">
        <v>123</v>
      </c>
      <c r="B8" s="19" t="s">
        <v>99</v>
      </c>
      <c r="C8" s="19" t="s">
        <v>71</v>
      </c>
      <c r="D8" s="19" t="s">
        <v>125</v>
      </c>
      <c r="E8" s="19">
        <v>0.38019570366429351</v>
      </c>
    </row>
    <row r="9">
      <c r="A9" s="1" t="s">
        <v>64</v>
      </c>
      <c r="B9" s="1" t="s">
        <v>64</v>
      </c>
      <c r="C9" s="1">
        <f>SUBTOTAL(103,Elements13711[Elemento])</f>
      </c>
      <c r="D9" s="1" t="s">
        <v>64</v>
      </c>
      <c r="E9" s="1">
        <f>SUBTOTAL(109,Elements13711[Totais:])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dimension ref="A1:E26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20" t="s">
        <v>63</v>
      </c>
      <c r="B4" s="20" t="s">
        <v>63</v>
      </c>
      <c r="C4" s="20" t="s">
        <v>63</v>
      </c>
      <c r="D4" s="20" t="s">
        <v>63</v>
      </c>
      <c r="E4" s="20" t="s">
        <v>63</v>
      </c>
    </row>
    <row r="5">
      <c r="A5" s="25" t="s">
        <v>67</v>
      </c>
      <c r="B5" s="25" t="s">
        <v>67</v>
      </c>
      <c r="C5" s="25" t="s">
        <v>67</v>
      </c>
      <c r="D5" s="25" t="s">
        <v>67</v>
      </c>
      <c r="E5" s="25" t="s">
        <v>67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83</v>
      </c>
      <c r="D7" s="19" t="s">
        <v>126</v>
      </c>
      <c r="E7" s="19">
        <v>0.021852709440492019</v>
      </c>
    </row>
    <row r="8">
      <c r="A8" s="19" t="s">
        <v>123</v>
      </c>
      <c r="B8" s="19" t="s">
        <v>99</v>
      </c>
      <c r="C8" s="19" t="s">
        <v>83</v>
      </c>
      <c r="D8" s="19" t="s">
        <v>127</v>
      </c>
      <c r="E8" s="19">
        <v>0.011089717543945271</v>
      </c>
    </row>
    <row r="9">
      <c r="A9" s="19" t="s">
        <v>123</v>
      </c>
      <c r="B9" s="19" t="s">
        <v>99</v>
      </c>
      <c r="C9" s="19" t="s">
        <v>83</v>
      </c>
      <c r="D9" s="19" t="s">
        <v>128</v>
      </c>
      <c r="E9" s="19">
        <v>0.066852709508876826</v>
      </c>
    </row>
    <row r="10">
      <c r="A10" s="19" t="s">
        <v>123</v>
      </c>
      <c r="B10" s="19" t="s">
        <v>99</v>
      </c>
      <c r="C10" s="19" t="s">
        <v>83</v>
      </c>
      <c r="D10" s="19" t="s">
        <v>129</v>
      </c>
      <c r="E10" s="19">
        <v>0.021852709440492019</v>
      </c>
    </row>
    <row r="11">
      <c r="A11" s="19" t="s">
        <v>123</v>
      </c>
      <c r="B11" s="19" t="s">
        <v>99</v>
      </c>
      <c r="C11" s="19" t="s">
        <v>83</v>
      </c>
      <c r="D11" s="19" t="s">
        <v>130</v>
      </c>
      <c r="E11" s="19">
        <v>0.011089717543945271</v>
      </c>
    </row>
    <row r="12">
      <c r="A12" s="19" t="s">
        <v>123</v>
      </c>
      <c r="B12" s="19" t="s">
        <v>99</v>
      </c>
      <c r="C12" s="19" t="s">
        <v>83</v>
      </c>
      <c r="D12" s="19" t="s">
        <v>131</v>
      </c>
      <c r="E12" s="19">
        <v>0.066852709508876826</v>
      </c>
    </row>
    <row r="13">
      <c r="A13" s="19" t="s">
        <v>123</v>
      </c>
      <c r="B13" s="19" t="s">
        <v>99</v>
      </c>
      <c r="C13" s="19" t="s">
        <v>83</v>
      </c>
      <c r="D13" s="19" t="s">
        <v>132</v>
      </c>
      <c r="E13" s="19">
        <v>0.021852709440492019</v>
      </c>
    </row>
    <row r="14">
      <c r="A14" s="19" t="s">
        <v>123</v>
      </c>
      <c r="B14" s="19" t="s">
        <v>99</v>
      </c>
      <c r="C14" s="19" t="s">
        <v>83</v>
      </c>
      <c r="D14" s="19" t="s">
        <v>133</v>
      </c>
      <c r="E14" s="19">
        <v>0.011089717543945271</v>
      </c>
    </row>
    <row r="15">
      <c r="A15" s="19" t="s">
        <v>123</v>
      </c>
      <c r="B15" s="19" t="s">
        <v>99</v>
      </c>
      <c r="C15" s="19" t="s">
        <v>83</v>
      </c>
      <c r="D15" s="19" t="s">
        <v>134</v>
      </c>
      <c r="E15" s="19">
        <v>0.066852709508876826</v>
      </c>
    </row>
    <row r="16">
      <c r="A16" s="19" t="s">
        <v>123</v>
      </c>
      <c r="B16" s="19" t="s">
        <v>99</v>
      </c>
      <c r="C16" s="19" t="s">
        <v>83</v>
      </c>
      <c r="D16" s="19" t="s">
        <v>135</v>
      </c>
      <c r="E16" s="19">
        <v>0.10517343897592064</v>
      </c>
    </row>
    <row r="17">
      <c r="A17" s="19" t="s">
        <v>123</v>
      </c>
      <c r="B17" s="19" t="s">
        <v>99</v>
      </c>
      <c r="C17" s="19" t="s">
        <v>83</v>
      </c>
      <c r="D17" s="19" t="s">
        <v>136</v>
      </c>
      <c r="E17" s="19">
        <v>0.843520971756413</v>
      </c>
    </row>
    <row r="18">
      <c r="A18" s="19" t="s">
        <v>123</v>
      </c>
      <c r="B18" s="19" t="s">
        <v>99</v>
      </c>
      <c r="C18" s="19" t="s">
        <v>83</v>
      </c>
      <c r="D18" s="19" t="s">
        <v>137</v>
      </c>
      <c r="E18" s="19">
        <v>0.082936665268023832</v>
      </c>
    </row>
    <row r="19">
      <c r="A19" s="19" t="s">
        <v>123</v>
      </c>
      <c r="B19" s="19" t="s">
        <v>99</v>
      </c>
      <c r="C19" s="19" t="s">
        <v>83</v>
      </c>
      <c r="D19" s="19" t="s">
        <v>138</v>
      </c>
      <c r="E19" s="19">
        <v>0.14078066368690964</v>
      </c>
    </row>
    <row r="20">
      <c r="A20" s="19" t="s">
        <v>123</v>
      </c>
      <c r="B20" s="19" t="s">
        <v>99</v>
      </c>
      <c r="C20" s="19" t="s">
        <v>83</v>
      </c>
      <c r="D20" s="19" t="s">
        <v>139</v>
      </c>
      <c r="E20" s="19">
        <v>0.099589262487457586</v>
      </c>
    </row>
    <row r="21">
      <c r="A21" s="19" t="s">
        <v>123</v>
      </c>
      <c r="B21" s="19" t="s">
        <v>99</v>
      </c>
      <c r="C21" s="19" t="s">
        <v>83</v>
      </c>
      <c r="D21" s="19" t="s">
        <v>140</v>
      </c>
      <c r="E21" s="19">
        <v>0.14300000021736403</v>
      </c>
    </row>
    <row r="22">
      <c r="A22" s="19" t="s">
        <v>123</v>
      </c>
      <c r="B22" s="19" t="s">
        <v>99</v>
      </c>
      <c r="C22" s="19" t="s">
        <v>83</v>
      </c>
      <c r="D22" s="19" t="s">
        <v>141</v>
      </c>
      <c r="E22" s="19">
        <v>0.007789407748506021</v>
      </c>
    </row>
    <row r="23">
      <c r="A23" s="19" t="s">
        <v>123</v>
      </c>
      <c r="B23" s="19" t="s">
        <v>99</v>
      </c>
      <c r="C23" s="19" t="s">
        <v>83</v>
      </c>
      <c r="D23" s="19" t="s">
        <v>142</v>
      </c>
      <c r="E23" s="19">
        <v>1.2788167728244615</v>
      </c>
    </row>
    <row r="24">
      <c r="A24" s="19" t="s">
        <v>123</v>
      </c>
      <c r="B24" s="19" t="s">
        <v>99</v>
      </c>
      <c r="C24" s="19" t="s">
        <v>83</v>
      </c>
      <c r="D24" s="19" t="s">
        <v>143</v>
      </c>
      <c r="E24" s="19">
        <v>0.19010422541348745</v>
      </c>
    </row>
    <row r="25">
      <c r="A25" s="19" t="s">
        <v>123</v>
      </c>
      <c r="B25" s="19" t="s">
        <v>99</v>
      </c>
      <c r="C25" s="19" t="s">
        <v>83</v>
      </c>
      <c r="D25" s="19" t="s">
        <v>144</v>
      </c>
      <c r="E25" s="19">
        <v>0.10208926249169469</v>
      </c>
    </row>
    <row r="26">
      <c r="A26" s="19" t="s">
        <v>123</v>
      </c>
      <c r="B26" s="19" t="s">
        <v>99</v>
      </c>
      <c r="C26" s="19" t="s">
        <v>83</v>
      </c>
      <c r="D26" s="19" t="s">
        <v>145</v>
      </c>
      <c r="E26" s="19">
        <v>0.14300000021736403</v>
      </c>
    </row>
    <row r="27">
      <c r="A27" s="19" t="s">
        <v>123</v>
      </c>
      <c r="B27" s="19" t="s">
        <v>99</v>
      </c>
      <c r="C27" s="19" t="s">
        <v>83</v>
      </c>
      <c r="D27" s="19" t="s">
        <v>146</v>
      </c>
      <c r="E27" s="19">
        <v>0.078184704768843469</v>
      </c>
    </row>
    <row r="28">
      <c r="A28" s="19" t="s">
        <v>123</v>
      </c>
      <c r="B28" s="19" t="s">
        <v>99</v>
      </c>
      <c r="C28" s="19" t="s">
        <v>83</v>
      </c>
      <c r="D28" s="19" t="s">
        <v>147</v>
      </c>
      <c r="E28" s="19">
        <v>0.012019441416049752</v>
      </c>
    </row>
    <row r="29">
      <c r="A29" s="19" t="s">
        <v>123</v>
      </c>
      <c r="B29" s="19" t="s">
        <v>99</v>
      </c>
      <c r="C29" s="19" t="s">
        <v>83</v>
      </c>
      <c r="D29" s="19" t="s">
        <v>148</v>
      </c>
      <c r="E29" s="19">
        <v>0.10449838380566455</v>
      </c>
    </row>
    <row r="30">
      <c r="A30" s="19" t="s">
        <v>123</v>
      </c>
      <c r="B30" s="19" t="s">
        <v>99</v>
      </c>
      <c r="C30" s="19" t="s">
        <v>83</v>
      </c>
      <c r="D30" s="19" t="s">
        <v>149</v>
      </c>
      <c r="E30" s="19">
        <v>0.007789407748506021</v>
      </c>
    </row>
    <row r="31">
      <c r="A31" s="19" t="s">
        <v>123</v>
      </c>
      <c r="B31" s="19" t="s">
        <v>99</v>
      </c>
      <c r="C31" s="19" t="s">
        <v>83</v>
      </c>
      <c r="D31" s="19" t="s">
        <v>150</v>
      </c>
      <c r="E31" s="19">
        <v>0.83256677214620556</v>
      </c>
    </row>
    <row r="32">
      <c r="A32" s="19" t="s">
        <v>123</v>
      </c>
      <c r="B32" s="19" t="s">
        <v>99</v>
      </c>
      <c r="C32" s="19" t="s">
        <v>83</v>
      </c>
      <c r="D32" s="19" t="s">
        <v>151</v>
      </c>
      <c r="E32" s="19">
        <v>0.075104225238680239</v>
      </c>
    </row>
    <row r="33">
      <c r="A33" s="19" t="s">
        <v>123</v>
      </c>
      <c r="B33" s="19" t="s">
        <v>99</v>
      </c>
      <c r="C33" s="19" t="s">
        <v>83</v>
      </c>
      <c r="D33" s="19" t="s">
        <v>152</v>
      </c>
      <c r="E33" s="19">
        <v>0.10208926249169469</v>
      </c>
    </row>
    <row r="34">
      <c r="A34" s="19" t="s">
        <v>123</v>
      </c>
      <c r="B34" s="19" t="s">
        <v>99</v>
      </c>
      <c r="C34" s="19" t="s">
        <v>83</v>
      </c>
      <c r="D34" s="19" t="s">
        <v>153</v>
      </c>
      <c r="E34" s="19">
        <v>0.14300000021736403</v>
      </c>
    </row>
    <row r="35">
      <c r="A35" s="19" t="s">
        <v>123</v>
      </c>
      <c r="B35" s="19" t="s">
        <v>99</v>
      </c>
      <c r="C35" s="19" t="s">
        <v>83</v>
      </c>
      <c r="D35" s="19" t="s">
        <v>154</v>
      </c>
      <c r="E35" s="19">
        <v>0.078184704768843469</v>
      </c>
    </row>
    <row r="36">
      <c r="A36" s="19" t="s">
        <v>123</v>
      </c>
      <c r="B36" s="19" t="s">
        <v>99</v>
      </c>
      <c r="C36" s="19" t="s">
        <v>83</v>
      </c>
      <c r="D36" s="19" t="s">
        <v>155</v>
      </c>
      <c r="E36" s="19">
        <v>0.012019441416049752</v>
      </c>
    </row>
    <row r="37">
      <c r="A37" s="19" t="s">
        <v>123</v>
      </c>
      <c r="B37" s="19" t="s">
        <v>99</v>
      </c>
      <c r="C37" s="19" t="s">
        <v>83</v>
      </c>
      <c r="D37" s="19" t="s">
        <v>156</v>
      </c>
      <c r="E37" s="19">
        <v>0.10449838380565356</v>
      </c>
    </row>
    <row r="38">
      <c r="A38" s="19" t="s">
        <v>123</v>
      </c>
      <c r="B38" s="19" t="s">
        <v>99</v>
      </c>
      <c r="C38" s="19" t="s">
        <v>83</v>
      </c>
      <c r="D38" s="19" t="s">
        <v>157</v>
      </c>
      <c r="E38" s="19">
        <v>0.021852709440492019</v>
      </c>
    </row>
    <row r="39">
      <c r="A39" s="19" t="s">
        <v>123</v>
      </c>
      <c r="B39" s="19" t="s">
        <v>99</v>
      </c>
      <c r="C39" s="19" t="s">
        <v>83</v>
      </c>
      <c r="D39" s="19" t="s">
        <v>158</v>
      </c>
      <c r="E39" s="19">
        <v>0.011089717543945271</v>
      </c>
    </row>
    <row r="40">
      <c r="A40" s="19" t="s">
        <v>123</v>
      </c>
      <c r="B40" s="19" t="s">
        <v>99</v>
      </c>
      <c r="C40" s="19" t="s">
        <v>83</v>
      </c>
      <c r="D40" s="19" t="s">
        <v>159</v>
      </c>
      <c r="E40" s="19">
        <v>0.066852709508876826</v>
      </c>
    </row>
    <row r="41">
      <c r="A41" s="19" t="s">
        <v>123</v>
      </c>
      <c r="B41" s="19" t="s">
        <v>99</v>
      </c>
      <c r="C41" s="19" t="s">
        <v>83</v>
      </c>
      <c r="D41" s="19" t="s">
        <v>160</v>
      </c>
      <c r="E41" s="19">
        <v>0.021852709440492019</v>
      </c>
    </row>
    <row r="42">
      <c r="A42" s="19" t="s">
        <v>123</v>
      </c>
      <c r="B42" s="19" t="s">
        <v>99</v>
      </c>
      <c r="C42" s="19" t="s">
        <v>83</v>
      </c>
      <c r="D42" s="19" t="s">
        <v>161</v>
      </c>
      <c r="E42" s="19">
        <v>0.011089717543945271</v>
      </c>
    </row>
    <row r="43">
      <c r="A43" s="19" t="s">
        <v>123</v>
      </c>
      <c r="B43" s="19" t="s">
        <v>99</v>
      </c>
      <c r="C43" s="19" t="s">
        <v>83</v>
      </c>
      <c r="D43" s="19" t="s">
        <v>162</v>
      </c>
      <c r="E43" s="19">
        <v>0.066852709508876826</v>
      </c>
    </row>
    <row r="44">
      <c r="A44" s="19" t="s">
        <v>123</v>
      </c>
      <c r="B44" s="19" t="s">
        <v>99</v>
      </c>
      <c r="C44" s="19" t="s">
        <v>83</v>
      </c>
      <c r="D44" s="19" t="s">
        <v>163</v>
      </c>
      <c r="E44" s="19">
        <v>0.021852709440492019</v>
      </c>
    </row>
    <row r="45">
      <c r="A45" s="19" t="s">
        <v>123</v>
      </c>
      <c r="B45" s="19" t="s">
        <v>99</v>
      </c>
      <c r="C45" s="19" t="s">
        <v>83</v>
      </c>
      <c r="D45" s="19" t="s">
        <v>164</v>
      </c>
      <c r="E45" s="19">
        <v>0.011089717543945271</v>
      </c>
    </row>
    <row r="46">
      <c r="A46" s="19" t="s">
        <v>123</v>
      </c>
      <c r="B46" s="19" t="s">
        <v>99</v>
      </c>
      <c r="C46" s="19" t="s">
        <v>83</v>
      </c>
      <c r="D46" s="19" t="s">
        <v>165</v>
      </c>
      <c r="E46" s="19">
        <v>0.066852709508876826</v>
      </c>
    </row>
    <row r="47">
      <c r="A47" s="19" t="s">
        <v>123</v>
      </c>
      <c r="B47" s="19" t="s">
        <v>99</v>
      </c>
      <c r="C47" s="19" t="s">
        <v>83</v>
      </c>
      <c r="D47" s="19" t="s">
        <v>166</v>
      </c>
      <c r="E47" s="19">
        <v>0.021852709440492019</v>
      </c>
    </row>
    <row r="48">
      <c r="A48" s="19" t="s">
        <v>123</v>
      </c>
      <c r="B48" s="19" t="s">
        <v>99</v>
      </c>
      <c r="C48" s="19" t="s">
        <v>83</v>
      </c>
      <c r="D48" s="19" t="s">
        <v>167</v>
      </c>
      <c r="E48" s="19">
        <v>0.011089717543945271</v>
      </c>
    </row>
    <row r="49">
      <c r="A49" s="19" t="s">
        <v>123</v>
      </c>
      <c r="B49" s="19" t="s">
        <v>99</v>
      </c>
      <c r="C49" s="19" t="s">
        <v>83</v>
      </c>
      <c r="D49" s="19" t="s">
        <v>168</v>
      </c>
      <c r="E49" s="19">
        <v>0.066852709508876826</v>
      </c>
    </row>
    <row r="50">
      <c r="A50" s="19" t="s">
        <v>123</v>
      </c>
      <c r="B50" s="19" t="s">
        <v>99</v>
      </c>
      <c r="C50" s="19" t="s">
        <v>83</v>
      </c>
      <c r="D50" s="19" t="s">
        <v>169</v>
      </c>
      <c r="E50" s="19">
        <v>0.021852709440492019</v>
      </c>
    </row>
    <row r="51">
      <c r="A51" s="19" t="s">
        <v>123</v>
      </c>
      <c r="B51" s="19" t="s">
        <v>99</v>
      </c>
      <c r="C51" s="19" t="s">
        <v>83</v>
      </c>
      <c r="D51" s="19" t="s">
        <v>170</v>
      </c>
      <c r="E51" s="19">
        <v>0.011089717543945271</v>
      </c>
    </row>
    <row r="52">
      <c r="A52" s="19" t="s">
        <v>123</v>
      </c>
      <c r="B52" s="19" t="s">
        <v>99</v>
      </c>
      <c r="C52" s="19" t="s">
        <v>83</v>
      </c>
      <c r="D52" s="19" t="s">
        <v>171</v>
      </c>
      <c r="E52" s="19">
        <v>0.066852709508876826</v>
      </c>
    </row>
    <row r="53">
      <c r="A53" s="19" t="s">
        <v>123</v>
      </c>
      <c r="B53" s="19" t="s">
        <v>99</v>
      </c>
      <c r="C53" s="19" t="s">
        <v>83</v>
      </c>
      <c r="D53" s="19" t="s">
        <v>172</v>
      </c>
      <c r="E53" s="19">
        <v>0.021852709440492019</v>
      </c>
    </row>
    <row r="54">
      <c r="A54" s="19" t="s">
        <v>123</v>
      </c>
      <c r="B54" s="19" t="s">
        <v>99</v>
      </c>
      <c r="C54" s="19" t="s">
        <v>83</v>
      </c>
      <c r="D54" s="19" t="s">
        <v>173</v>
      </c>
      <c r="E54" s="19">
        <v>0.011089717543945271</v>
      </c>
    </row>
    <row r="55">
      <c r="A55" s="19" t="s">
        <v>123</v>
      </c>
      <c r="B55" s="19" t="s">
        <v>99</v>
      </c>
      <c r="C55" s="19" t="s">
        <v>83</v>
      </c>
      <c r="D55" s="19" t="s">
        <v>174</v>
      </c>
      <c r="E55" s="19">
        <v>0.066852709508876826</v>
      </c>
    </row>
    <row r="56">
      <c r="A56" s="19" t="s">
        <v>123</v>
      </c>
      <c r="B56" s="19" t="s">
        <v>99</v>
      </c>
      <c r="C56" s="19" t="s">
        <v>83</v>
      </c>
      <c r="D56" s="19" t="s">
        <v>175</v>
      </c>
      <c r="E56" s="19">
        <v>0.021852709440492019</v>
      </c>
    </row>
    <row r="57">
      <c r="A57" s="19" t="s">
        <v>123</v>
      </c>
      <c r="B57" s="19" t="s">
        <v>99</v>
      </c>
      <c r="C57" s="19" t="s">
        <v>83</v>
      </c>
      <c r="D57" s="19" t="s">
        <v>176</v>
      </c>
      <c r="E57" s="19">
        <v>0.011089717543945271</v>
      </c>
    </row>
    <row r="58">
      <c r="A58" s="19" t="s">
        <v>123</v>
      </c>
      <c r="B58" s="19" t="s">
        <v>99</v>
      </c>
      <c r="C58" s="19" t="s">
        <v>83</v>
      </c>
      <c r="D58" s="19" t="s">
        <v>177</v>
      </c>
      <c r="E58" s="19">
        <v>0.066852709508876826</v>
      </c>
    </row>
    <row r="59">
      <c r="A59" s="19" t="s">
        <v>123</v>
      </c>
      <c r="B59" s="19" t="s">
        <v>99</v>
      </c>
      <c r="C59" s="19" t="s">
        <v>83</v>
      </c>
      <c r="D59" s="19" t="s">
        <v>178</v>
      </c>
      <c r="E59" s="19">
        <v>0.021852709440492019</v>
      </c>
    </row>
    <row r="60">
      <c r="A60" s="19" t="s">
        <v>123</v>
      </c>
      <c r="B60" s="19" t="s">
        <v>99</v>
      </c>
      <c r="C60" s="19" t="s">
        <v>83</v>
      </c>
      <c r="D60" s="19" t="s">
        <v>179</v>
      </c>
      <c r="E60" s="19">
        <v>0.011089717543945271</v>
      </c>
    </row>
    <row r="61">
      <c r="A61" s="19" t="s">
        <v>123</v>
      </c>
      <c r="B61" s="19" t="s">
        <v>99</v>
      </c>
      <c r="C61" s="19" t="s">
        <v>83</v>
      </c>
      <c r="D61" s="19" t="s">
        <v>180</v>
      </c>
      <c r="E61" s="19">
        <v>0.066852709508876826</v>
      </c>
    </row>
    <row r="62">
      <c r="A62" s="19" t="s">
        <v>123</v>
      </c>
      <c r="B62" s="19" t="s">
        <v>99</v>
      </c>
      <c r="C62" s="19" t="s">
        <v>83</v>
      </c>
      <c r="D62" s="19" t="s">
        <v>181</v>
      </c>
      <c r="E62" s="19">
        <v>0.021852709440492019</v>
      </c>
    </row>
    <row r="63">
      <c r="A63" s="19" t="s">
        <v>123</v>
      </c>
      <c r="B63" s="19" t="s">
        <v>99</v>
      </c>
      <c r="C63" s="19" t="s">
        <v>83</v>
      </c>
      <c r="D63" s="19" t="s">
        <v>182</v>
      </c>
      <c r="E63" s="19">
        <v>0.011089717543945271</v>
      </c>
    </row>
    <row r="64">
      <c r="A64" s="19" t="s">
        <v>123</v>
      </c>
      <c r="B64" s="19" t="s">
        <v>99</v>
      </c>
      <c r="C64" s="19" t="s">
        <v>83</v>
      </c>
      <c r="D64" s="19" t="s">
        <v>183</v>
      </c>
      <c r="E64" s="19">
        <v>0.066852709508876826</v>
      </c>
    </row>
    <row r="65">
      <c r="A65" s="19" t="s">
        <v>123</v>
      </c>
      <c r="B65" s="19" t="s">
        <v>99</v>
      </c>
      <c r="C65" s="19" t="s">
        <v>83</v>
      </c>
      <c r="D65" s="19" t="s">
        <v>184</v>
      </c>
      <c r="E65" s="19">
        <v>0.021852709440492019</v>
      </c>
    </row>
    <row r="66">
      <c r="A66" s="19" t="s">
        <v>123</v>
      </c>
      <c r="B66" s="19" t="s">
        <v>99</v>
      </c>
      <c r="C66" s="19" t="s">
        <v>83</v>
      </c>
      <c r="D66" s="19" t="s">
        <v>185</v>
      </c>
      <c r="E66" s="19">
        <v>0.011089717543945271</v>
      </c>
    </row>
    <row r="67">
      <c r="A67" s="19" t="s">
        <v>123</v>
      </c>
      <c r="B67" s="19" t="s">
        <v>99</v>
      </c>
      <c r="C67" s="19" t="s">
        <v>83</v>
      </c>
      <c r="D67" s="19" t="s">
        <v>186</v>
      </c>
      <c r="E67" s="19">
        <v>0.066852709508876826</v>
      </c>
    </row>
    <row r="68">
      <c r="A68" s="19" t="s">
        <v>123</v>
      </c>
      <c r="B68" s="19" t="s">
        <v>99</v>
      </c>
      <c r="C68" s="19" t="s">
        <v>83</v>
      </c>
      <c r="D68" s="19" t="s">
        <v>187</v>
      </c>
      <c r="E68" s="19">
        <v>0.021852709440492019</v>
      </c>
    </row>
    <row r="69">
      <c r="A69" s="19" t="s">
        <v>123</v>
      </c>
      <c r="B69" s="19" t="s">
        <v>99</v>
      </c>
      <c r="C69" s="19" t="s">
        <v>83</v>
      </c>
      <c r="D69" s="19" t="s">
        <v>188</v>
      </c>
      <c r="E69" s="19">
        <v>0.011089717543945271</v>
      </c>
    </row>
    <row r="70">
      <c r="A70" s="19" t="s">
        <v>123</v>
      </c>
      <c r="B70" s="19" t="s">
        <v>99</v>
      </c>
      <c r="C70" s="19" t="s">
        <v>83</v>
      </c>
      <c r="D70" s="19" t="s">
        <v>189</v>
      </c>
      <c r="E70" s="19">
        <v>0.066852709508876826</v>
      </c>
    </row>
    <row r="71">
      <c r="A71" s="19" t="s">
        <v>123</v>
      </c>
      <c r="B71" s="19" t="s">
        <v>99</v>
      </c>
      <c r="C71" s="19" t="s">
        <v>83</v>
      </c>
      <c r="D71" s="19" t="s">
        <v>190</v>
      </c>
      <c r="E71" s="19">
        <v>0.021852709440492019</v>
      </c>
    </row>
    <row r="72">
      <c r="A72" s="19" t="s">
        <v>123</v>
      </c>
      <c r="B72" s="19" t="s">
        <v>99</v>
      </c>
      <c r="C72" s="19" t="s">
        <v>83</v>
      </c>
      <c r="D72" s="19" t="s">
        <v>191</v>
      </c>
      <c r="E72" s="19">
        <v>0.011089717543945271</v>
      </c>
    </row>
    <row r="73">
      <c r="A73" s="19" t="s">
        <v>123</v>
      </c>
      <c r="B73" s="19" t="s">
        <v>99</v>
      </c>
      <c r="C73" s="19" t="s">
        <v>83</v>
      </c>
      <c r="D73" s="19" t="s">
        <v>192</v>
      </c>
      <c r="E73" s="19">
        <v>0.054852709490637322</v>
      </c>
    </row>
    <row r="74">
      <c r="A74" s="19" t="s">
        <v>123</v>
      </c>
      <c r="B74" s="19" t="s">
        <v>99</v>
      </c>
      <c r="C74" s="19" t="s">
        <v>83</v>
      </c>
      <c r="D74" s="19" t="s">
        <v>193</v>
      </c>
      <c r="E74" s="19">
        <v>0.021852709440492019</v>
      </c>
    </row>
    <row r="75">
      <c r="A75" s="19" t="s">
        <v>123</v>
      </c>
      <c r="B75" s="19" t="s">
        <v>99</v>
      </c>
      <c r="C75" s="19" t="s">
        <v>83</v>
      </c>
      <c r="D75" s="19" t="s">
        <v>194</v>
      </c>
      <c r="E75" s="19">
        <v>0.011089717543945271</v>
      </c>
    </row>
    <row r="76">
      <c r="A76" s="19" t="s">
        <v>123</v>
      </c>
      <c r="B76" s="19" t="s">
        <v>99</v>
      </c>
      <c r="C76" s="19" t="s">
        <v>83</v>
      </c>
      <c r="D76" s="19" t="s">
        <v>195</v>
      </c>
      <c r="E76" s="19">
        <v>0.054852709490637322</v>
      </c>
    </row>
    <row r="77">
      <c r="A77" s="19" t="s">
        <v>123</v>
      </c>
      <c r="B77" s="19" t="s">
        <v>99</v>
      </c>
      <c r="C77" s="19" t="s">
        <v>83</v>
      </c>
      <c r="D77" s="19" t="s">
        <v>196</v>
      </c>
      <c r="E77" s="19">
        <v>0.021852709440492019</v>
      </c>
    </row>
    <row r="78">
      <c r="A78" s="19" t="s">
        <v>123</v>
      </c>
      <c r="B78" s="19" t="s">
        <v>99</v>
      </c>
      <c r="C78" s="19" t="s">
        <v>83</v>
      </c>
      <c r="D78" s="19" t="s">
        <v>197</v>
      </c>
      <c r="E78" s="19">
        <v>0.0036769588736727879</v>
      </c>
    </row>
    <row r="79">
      <c r="A79" s="19" t="s">
        <v>123</v>
      </c>
      <c r="B79" s="19" t="s">
        <v>99</v>
      </c>
      <c r="C79" s="19" t="s">
        <v>83</v>
      </c>
      <c r="D79" s="19" t="s">
        <v>198</v>
      </c>
      <c r="E79" s="19">
        <v>0.41406118128002</v>
      </c>
    </row>
    <row r="80">
      <c r="A80" s="19" t="s">
        <v>123</v>
      </c>
      <c r="B80" s="19" t="s">
        <v>99</v>
      </c>
      <c r="C80" s="19" t="s">
        <v>83</v>
      </c>
      <c r="D80" s="19" t="s">
        <v>199</v>
      </c>
      <c r="E80" s="19">
        <v>0.16443404765185279</v>
      </c>
    </row>
    <row r="81">
      <c r="A81" s="19" t="s">
        <v>123</v>
      </c>
      <c r="B81" s="19" t="s">
        <v>99</v>
      </c>
      <c r="C81" s="19" t="s">
        <v>83</v>
      </c>
      <c r="D81" s="19" t="s">
        <v>200</v>
      </c>
      <c r="E81" s="19">
        <v>0.021852709440492019</v>
      </c>
    </row>
    <row r="82">
      <c r="A82" s="19" t="s">
        <v>123</v>
      </c>
      <c r="B82" s="19" t="s">
        <v>99</v>
      </c>
      <c r="C82" s="19" t="s">
        <v>83</v>
      </c>
      <c r="D82" s="19" t="s">
        <v>201</v>
      </c>
      <c r="E82" s="19">
        <v>0.011089717543945271</v>
      </c>
    </row>
    <row r="83">
      <c r="A83" s="19" t="s">
        <v>123</v>
      </c>
      <c r="B83" s="19" t="s">
        <v>99</v>
      </c>
      <c r="C83" s="19" t="s">
        <v>83</v>
      </c>
      <c r="D83" s="19" t="s">
        <v>202</v>
      </c>
      <c r="E83" s="19">
        <v>0.066852709508876826</v>
      </c>
    </row>
    <row r="84">
      <c r="A84" s="19" t="s">
        <v>123</v>
      </c>
      <c r="B84" s="19" t="s">
        <v>99</v>
      </c>
      <c r="C84" s="19" t="s">
        <v>83</v>
      </c>
      <c r="D84" s="19" t="s">
        <v>203</v>
      </c>
      <c r="E84" s="19">
        <v>0.021852709440492019</v>
      </c>
    </row>
    <row r="85">
      <c r="A85" s="19" t="s">
        <v>123</v>
      </c>
      <c r="B85" s="19" t="s">
        <v>99</v>
      </c>
      <c r="C85" s="19" t="s">
        <v>83</v>
      </c>
      <c r="D85" s="19" t="s">
        <v>204</v>
      </c>
      <c r="E85" s="19">
        <v>0.011089717543945271</v>
      </c>
    </row>
    <row r="86">
      <c r="A86" s="19" t="s">
        <v>123</v>
      </c>
      <c r="B86" s="19" t="s">
        <v>99</v>
      </c>
      <c r="C86" s="19" t="s">
        <v>83</v>
      </c>
      <c r="D86" s="19" t="s">
        <v>205</v>
      </c>
      <c r="E86" s="19">
        <v>0.066852709508876826</v>
      </c>
    </row>
    <row r="87">
      <c r="A87" s="19" t="s">
        <v>123</v>
      </c>
      <c r="B87" s="19" t="s">
        <v>99</v>
      </c>
      <c r="C87" s="19" t="s">
        <v>83</v>
      </c>
      <c r="D87" s="19" t="s">
        <v>206</v>
      </c>
      <c r="E87" s="19">
        <v>0.021852709440492019</v>
      </c>
    </row>
    <row r="88">
      <c r="A88" s="19" t="s">
        <v>123</v>
      </c>
      <c r="B88" s="19" t="s">
        <v>99</v>
      </c>
      <c r="C88" s="19" t="s">
        <v>83</v>
      </c>
      <c r="D88" s="19" t="s">
        <v>207</v>
      </c>
      <c r="E88" s="19">
        <v>0.011089717543945271</v>
      </c>
    </row>
    <row r="89">
      <c r="A89" s="19" t="s">
        <v>123</v>
      </c>
      <c r="B89" s="19" t="s">
        <v>99</v>
      </c>
      <c r="C89" s="19" t="s">
        <v>83</v>
      </c>
      <c r="D89" s="19" t="s">
        <v>208</v>
      </c>
      <c r="E89" s="19">
        <v>0.066852709508876826</v>
      </c>
    </row>
    <row r="90">
      <c r="A90" s="19" t="s">
        <v>123</v>
      </c>
      <c r="B90" s="19" t="s">
        <v>99</v>
      </c>
      <c r="C90" s="19" t="s">
        <v>83</v>
      </c>
      <c r="D90" s="19" t="s">
        <v>209</v>
      </c>
      <c r="E90" s="19">
        <v>0.021852709440492019</v>
      </c>
    </row>
    <row r="91">
      <c r="A91" s="19" t="s">
        <v>123</v>
      </c>
      <c r="B91" s="19" t="s">
        <v>99</v>
      </c>
      <c r="C91" s="19" t="s">
        <v>83</v>
      </c>
      <c r="D91" s="19" t="s">
        <v>210</v>
      </c>
      <c r="E91" s="19">
        <v>0.011089717543945271</v>
      </c>
    </row>
    <row r="92">
      <c r="A92" s="19" t="s">
        <v>123</v>
      </c>
      <c r="B92" s="19" t="s">
        <v>99</v>
      </c>
      <c r="C92" s="19" t="s">
        <v>83</v>
      </c>
      <c r="D92" s="19" t="s">
        <v>211</v>
      </c>
      <c r="E92" s="19">
        <v>0.066852709508876826</v>
      </c>
    </row>
    <row r="93">
      <c r="A93" s="19" t="s">
        <v>123</v>
      </c>
      <c r="B93" s="19" t="s">
        <v>99</v>
      </c>
      <c r="C93" s="19" t="s">
        <v>83</v>
      </c>
      <c r="D93" s="19" t="s">
        <v>212</v>
      </c>
      <c r="E93" s="19">
        <v>0.021852709440492019</v>
      </c>
    </row>
    <row r="94">
      <c r="A94" s="19" t="s">
        <v>123</v>
      </c>
      <c r="B94" s="19" t="s">
        <v>99</v>
      </c>
      <c r="C94" s="19" t="s">
        <v>83</v>
      </c>
      <c r="D94" s="19" t="s">
        <v>213</v>
      </c>
      <c r="E94" s="19">
        <v>0.011089717543945271</v>
      </c>
    </row>
    <row r="95">
      <c r="A95" s="19" t="s">
        <v>123</v>
      </c>
      <c r="B95" s="19" t="s">
        <v>99</v>
      </c>
      <c r="C95" s="19" t="s">
        <v>83</v>
      </c>
      <c r="D95" s="19" t="s">
        <v>214</v>
      </c>
      <c r="E95" s="19">
        <v>0.021852709440492019</v>
      </c>
    </row>
    <row r="96">
      <c r="A96" s="19" t="s">
        <v>123</v>
      </c>
      <c r="B96" s="19" t="s">
        <v>99</v>
      </c>
      <c r="C96" s="19" t="s">
        <v>83</v>
      </c>
      <c r="D96" s="19" t="s">
        <v>215</v>
      </c>
      <c r="E96" s="19">
        <v>0.011089717543945271</v>
      </c>
    </row>
    <row r="97">
      <c r="A97" s="19" t="s">
        <v>123</v>
      </c>
      <c r="B97" s="19" t="s">
        <v>99</v>
      </c>
      <c r="C97" s="19" t="s">
        <v>83</v>
      </c>
      <c r="D97" s="19" t="s">
        <v>216</v>
      </c>
      <c r="E97" s="19">
        <v>0.014730304713010763</v>
      </c>
    </row>
    <row r="98">
      <c r="A98" s="19" t="s">
        <v>123</v>
      </c>
      <c r="B98" s="19" t="s">
        <v>99</v>
      </c>
      <c r="C98" s="19" t="s">
        <v>83</v>
      </c>
      <c r="D98" s="19" t="s">
        <v>217</v>
      </c>
      <c r="E98" s="19">
        <v>0.021852709440492019</v>
      </c>
    </row>
    <row r="99">
      <c r="A99" s="19" t="s">
        <v>123</v>
      </c>
      <c r="B99" s="19" t="s">
        <v>99</v>
      </c>
      <c r="C99" s="19" t="s">
        <v>83</v>
      </c>
      <c r="D99" s="19" t="s">
        <v>218</v>
      </c>
      <c r="E99" s="19">
        <v>0.011089717543945271</v>
      </c>
    </row>
    <row r="100">
      <c r="A100" s="19" t="s">
        <v>123</v>
      </c>
      <c r="B100" s="19" t="s">
        <v>99</v>
      </c>
      <c r="C100" s="19" t="s">
        <v>83</v>
      </c>
      <c r="D100" s="19" t="s">
        <v>219</v>
      </c>
      <c r="E100" s="19">
        <v>0.018000000027360203</v>
      </c>
    </row>
    <row r="101">
      <c r="A101" s="19" t="s">
        <v>123</v>
      </c>
      <c r="B101" s="19" t="s">
        <v>99</v>
      </c>
      <c r="C101" s="19" t="s">
        <v>83</v>
      </c>
      <c r="D101" s="19" t="s">
        <v>220</v>
      </c>
      <c r="E101" s="19">
        <v>0.021852709440492019</v>
      </c>
    </row>
    <row r="102">
      <c r="A102" s="19" t="s">
        <v>123</v>
      </c>
      <c r="B102" s="19" t="s">
        <v>99</v>
      </c>
      <c r="C102" s="19" t="s">
        <v>83</v>
      </c>
      <c r="D102" s="19" t="s">
        <v>221</v>
      </c>
      <c r="E102" s="19">
        <v>0.011089717543945271</v>
      </c>
    </row>
    <row r="103">
      <c r="A103" s="19" t="s">
        <v>123</v>
      </c>
      <c r="B103" s="19" t="s">
        <v>99</v>
      </c>
      <c r="C103" s="19" t="s">
        <v>83</v>
      </c>
      <c r="D103" s="19" t="s">
        <v>222</v>
      </c>
      <c r="E103" s="19">
        <v>0.018000000027360203</v>
      </c>
    </row>
    <row r="104">
      <c r="A104" s="19" t="s">
        <v>123</v>
      </c>
      <c r="B104" s="19" t="s">
        <v>99</v>
      </c>
      <c r="C104" s="19" t="s">
        <v>83</v>
      </c>
      <c r="D104" s="19" t="s">
        <v>223</v>
      </c>
      <c r="E104" s="19">
        <v>0.021852709440492019</v>
      </c>
    </row>
    <row r="105">
      <c r="A105" s="19" t="s">
        <v>123</v>
      </c>
      <c r="B105" s="19" t="s">
        <v>99</v>
      </c>
      <c r="C105" s="19" t="s">
        <v>83</v>
      </c>
      <c r="D105" s="19" t="s">
        <v>224</v>
      </c>
      <c r="E105" s="19">
        <v>0.011089717543945271</v>
      </c>
    </row>
    <row r="106">
      <c r="A106" s="19" t="s">
        <v>123</v>
      </c>
      <c r="B106" s="19" t="s">
        <v>99</v>
      </c>
      <c r="C106" s="19" t="s">
        <v>83</v>
      </c>
      <c r="D106" s="19" t="s">
        <v>225</v>
      </c>
      <c r="E106" s="19">
        <v>0.066852709508876826</v>
      </c>
    </row>
    <row r="107">
      <c r="A107" s="19" t="s">
        <v>123</v>
      </c>
      <c r="B107" s="19" t="s">
        <v>99</v>
      </c>
      <c r="C107" s="19" t="s">
        <v>83</v>
      </c>
      <c r="D107" s="19" t="s">
        <v>226</v>
      </c>
      <c r="E107" s="19">
        <v>0.021852709440492019</v>
      </c>
    </row>
    <row r="108">
      <c r="A108" s="19" t="s">
        <v>123</v>
      </c>
      <c r="B108" s="19" t="s">
        <v>99</v>
      </c>
      <c r="C108" s="19" t="s">
        <v>83</v>
      </c>
      <c r="D108" s="19" t="s">
        <v>227</v>
      </c>
      <c r="E108" s="19">
        <v>0.011089717543945271</v>
      </c>
    </row>
    <row r="109">
      <c r="A109" s="19" t="s">
        <v>123</v>
      </c>
      <c r="B109" s="19" t="s">
        <v>99</v>
      </c>
      <c r="C109" s="19" t="s">
        <v>83</v>
      </c>
      <c r="D109" s="19" t="s">
        <v>228</v>
      </c>
      <c r="E109" s="19">
        <v>0.066852709508876826</v>
      </c>
    </row>
    <row r="110">
      <c r="A110" s="19" t="s">
        <v>123</v>
      </c>
      <c r="B110" s="19" t="s">
        <v>99</v>
      </c>
      <c r="C110" s="19" t="s">
        <v>83</v>
      </c>
      <c r="D110" s="19" t="s">
        <v>229</v>
      </c>
      <c r="E110" s="19">
        <v>0.021852709440492019</v>
      </c>
    </row>
    <row r="111">
      <c r="A111" s="19" t="s">
        <v>123</v>
      </c>
      <c r="B111" s="19" t="s">
        <v>99</v>
      </c>
      <c r="C111" s="19" t="s">
        <v>83</v>
      </c>
      <c r="D111" s="19" t="s">
        <v>230</v>
      </c>
      <c r="E111" s="19">
        <v>0.011089717543945271</v>
      </c>
    </row>
    <row r="112">
      <c r="A112" s="19" t="s">
        <v>123</v>
      </c>
      <c r="B112" s="19" t="s">
        <v>99</v>
      </c>
      <c r="C112" s="19" t="s">
        <v>83</v>
      </c>
      <c r="D112" s="19" t="s">
        <v>231</v>
      </c>
      <c r="E112" s="19">
        <v>0.066852709508876826</v>
      </c>
    </row>
    <row r="113">
      <c r="A113" s="19" t="s">
        <v>123</v>
      </c>
      <c r="B113" s="19" t="s">
        <v>99</v>
      </c>
      <c r="C113" s="19" t="s">
        <v>83</v>
      </c>
      <c r="D113" s="19" t="s">
        <v>232</v>
      </c>
      <c r="E113" s="19">
        <v>0.021852709440492019</v>
      </c>
    </row>
    <row r="114">
      <c r="A114" s="19" t="s">
        <v>123</v>
      </c>
      <c r="B114" s="19" t="s">
        <v>99</v>
      </c>
      <c r="C114" s="19" t="s">
        <v>83</v>
      </c>
      <c r="D114" s="19" t="s">
        <v>233</v>
      </c>
      <c r="E114" s="19">
        <v>0.011089717543945271</v>
      </c>
    </row>
    <row r="115">
      <c r="A115" s="19" t="s">
        <v>123</v>
      </c>
      <c r="B115" s="19" t="s">
        <v>99</v>
      </c>
      <c r="C115" s="19" t="s">
        <v>83</v>
      </c>
      <c r="D115" s="19" t="s">
        <v>234</v>
      </c>
      <c r="E115" s="19">
        <v>0.066852709508876826</v>
      </c>
    </row>
    <row r="116">
      <c r="A116" s="19" t="s">
        <v>123</v>
      </c>
      <c r="B116" s="19" t="s">
        <v>99</v>
      </c>
      <c r="C116" s="19" t="s">
        <v>83</v>
      </c>
      <c r="D116" s="19" t="s">
        <v>235</v>
      </c>
      <c r="E116" s="19">
        <v>0.10517343897592064</v>
      </c>
    </row>
    <row r="117">
      <c r="A117" s="19" t="s">
        <v>123</v>
      </c>
      <c r="B117" s="19" t="s">
        <v>99</v>
      </c>
      <c r="C117" s="19" t="s">
        <v>83</v>
      </c>
      <c r="D117" s="19" t="s">
        <v>236</v>
      </c>
      <c r="E117" s="19">
        <v>0.759145971628172</v>
      </c>
    </row>
    <row r="118">
      <c r="A118" s="19" t="s">
        <v>123</v>
      </c>
      <c r="B118" s="19" t="s">
        <v>99</v>
      </c>
      <c r="C118" s="19" t="s">
        <v>83</v>
      </c>
      <c r="D118" s="19" t="s">
        <v>237</v>
      </c>
      <c r="E118" s="19">
        <v>0.082936665268023832</v>
      </c>
    </row>
    <row r="119">
      <c r="A119" s="19" t="s">
        <v>123</v>
      </c>
      <c r="B119" s="19" t="s">
        <v>99</v>
      </c>
      <c r="C119" s="19" t="s">
        <v>83</v>
      </c>
      <c r="D119" s="19" t="s">
        <v>238</v>
      </c>
      <c r="E119" s="19">
        <v>0.14078066368690964</v>
      </c>
    </row>
    <row r="120">
      <c r="A120" s="19" t="s">
        <v>123</v>
      </c>
      <c r="B120" s="19" t="s">
        <v>99</v>
      </c>
      <c r="C120" s="19" t="s">
        <v>83</v>
      </c>
      <c r="D120" s="19" t="s">
        <v>239</v>
      </c>
      <c r="E120" s="19">
        <v>0.099589262487457586</v>
      </c>
    </row>
    <row r="121">
      <c r="A121" s="19" t="s">
        <v>123</v>
      </c>
      <c r="B121" s="19" t="s">
        <v>99</v>
      </c>
      <c r="C121" s="19" t="s">
        <v>83</v>
      </c>
      <c r="D121" s="19" t="s">
        <v>240</v>
      </c>
      <c r="E121" s="19">
        <v>0.14300000021736403</v>
      </c>
    </row>
    <row r="122">
      <c r="A122" s="19" t="s">
        <v>123</v>
      </c>
      <c r="B122" s="19" t="s">
        <v>99</v>
      </c>
      <c r="C122" s="19" t="s">
        <v>83</v>
      </c>
      <c r="D122" s="19" t="s">
        <v>241</v>
      </c>
      <c r="E122" s="19">
        <v>0.11600000017632901</v>
      </c>
    </row>
    <row r="123">
      <c r="A123" s="19" t="s">
        <v>123</v>
      </c>
      <c r="B123" s="19" t="s">
        <v>99</v>
      </c>
      <c r="C123" s="19" t="s">
        <v>83</v>
      </c>
      <c r="D123" s="19" t="s">
        <v>242</v>
      </c>
      <c r="E123" s="19">
        <v>0.69842301629131609</v>
      </c>
    </row>
    <row r="124">
      <c r="A124" s="19" t="s">
        <v>123</v>
      </c>
      <c r="B124" s="19" t="s">
        <v>99</v>
      </c>
      <c r="C124" s="19" t="s">
        <v>83</v>
      </c>
      <c r="D124" s="19" t="s">
        <v>243</v>
      </c>
      <c r="E124" s="19">
        <v>0.19105534010356015</v>
      </c>
    </row>
    <row r="125">
      <c r="A125" s="19" t="s">
        <v>123</v>
      </c>
      <c r="B125" s="19" t="s">
        <v>99</v>
      </c>
      <c r="C125" s="19" t="s">
        <v>83</v>
      </c>
      <c r="D125" s="19" t="s">
        <v>244</v>
      </c>
      <c r="E125" s="19">
        <v>0.175534208310855</v>
      </c>
    </row>
    <row r="126">
      <c r="A126" s="19" t="s">
        <v>123</v>
      </c>
      <c r="B126" s="19" t="s">
        <v>99</v>
      </c>
      <c r="C126" s="19" t="s">
        <v>83</v>
      </c>
      <c r="D126" s="19" t="s">
        <v>245</v>
      </c>
      <c r="E126" s="19">
        <v>0.0480000000729599</v>
      </c>
    </row>
    <row r="127">
      <c r="A127" s="19" t="s">
        <v>123</v>
      </c>
      <c r="B127" s="19" t="s">
        <v>99</v>
      </c>
      <c r="C127" s="19" t="s">
        <v>83</v>
      </c>
      <c r="D127" s="19" t="s">
        <v>246</v>
      </c>
      <c r="E127" s="19">
        <v>0.11600000017632901</v>
      </c>
    </row>
    <row r="128">
      <c r="A128" s="19" t="s">
        <v>123</v>
      </c>
      <c r="B128" s="19" t="s">
        <v>99</v>
      </c>
      <c r="C128" s="19" t="s">
        <v>83</v>
      </c>
      <c r="D128" s="19" t="s">
        <v>247</v>
      </c>
      <c r="E128" s="19">
        <v>0.69842301629131609</v>
      </c>
    </row>
    <row r="129">
      <c r="A129" s="19" t="s">
        <v>123</v>
      </c>
      <c r="B129" s="19" t="s">
        <v>99</v>
      </c>
      <c r="C129" s="19" t="s">
        <v>83</v>
      </c>
      <c r="D129" s="19" t="s">
        <v>248</v>
      </c>
      <c r="E129" s="19">
        <v>0.19105534010356015</v>
      </c>
    </row>
    <row r="130">
      <c r="A130" s="19" t="s">
        <v>123</v>
      </c>
      <c r="B130" s="19" t="s">
        <v>99</v>
      </c>
      <c r="C130" s="19" t="s">
        <v>83</v>
      </c>
      <c r="D130" s="19" t="s">
        <v>249</v>
      </c>
      <c r="E130" s="19">
        <v>0.175534208310855</v>
      </c>
    </row>
    <row r="131">
      <c r="A131" s="19" t="s">
        <v>123</v>
      </c>
      <c r="B131" s="19" t="s">
        <v>99</v>
      </c>
      <c r="C131" s="19" t="s">
        <v>83</v>
      </c>
      <c r="D131" s="19" t="s">
        <v>250</v>
      </c>
      <c r="E131" s="19">
        <v>0.0480000000729599</v>
      </c>
    </row>
    <row r="132">
      <c r="A132" s="19" t="s">
        <v>123</v>
      </c>
      <c r="B132" s="19" t="s">
        <v>99</v>
      </c>
      <c r="C132" s="19" t="s">
        <v>83</v>
      </c>
      <c r="D132" s="19" t="s">
        <v>251</v>
      </c>
      <c r="E132" s="19">
        <v>0.11600000017632901</v>
      </c>
    </row>
    <row r="133">
      <c r="A133" s="19" t="s">
        <v>123</v>
      </c>
      <c r="B133" s="19" t="s">
        <v>99</v>
      </c>
      <c r="C133" s="19" t="s">
        <v>83</v>
      </c>
      <c r="D133" s="19" t="s">
        <v>252</v>
      </c>
      <c r="E133" s="19">
        <v>0.69842301629131609</v>
      </c>
    </row>
    <row r="134">
      <c r="A134" s="19" t="s">
        <v>123</v>
      </c>
      <c r="B134" s="19" t="s">
        <v>99</v>
      </c>
      <c r="C134" s="19" t="s">
        <v>83</v>
      </c>
      <c r="D134" s="19" t="s">
        <v>253</v>
      </c>
      <c r="E134" s="19">
        <v>0.19105534010356015</v>
      </c>
    </row>
    <row r="135">
      <c r="A135" s="19" t="s">
        <v>123</v>
      </c>
      <c r="B135" s="19" t="s">
        <v>99</v>
      </c>
      <c r="C135" s="19" t="s">
        <v>83</v>
      </c>
      <c r="D135" s="19" t="s">
        <v>254</v>
      </c>
      <c r="E135" s="19">
        <v>0.175534208310855</v>
      </c>
    </row>
    <row r="136">
      <c r="A136" s="19" t="s">
        <v>123</v>
      </c>
      <c r="B136" s="19" t="s">
        <v>99</v>
      </c>
      <c r="C136" s="19" t="s">
        <v>83</v>
      </c>
      <c r="D136" s="19" t="s">
        <v>255</v>
      </c>
      <c r="E136" s="19">
        <v>0.0480000000729599</v>
      </c>
    </row>
    <row r="137">
      <c r="A137" s="19" t="s">
        <v>123</v>
      </c>
      <c r="B137" s="19" t="s">
        <v>99</v>
      </c>
      <c r="C137" s="19" t="s">
        <v>83</v>
      </c>
      <c r="D137" s="19" t="s">
        <v>256</v>
      </c>
      <c r="E137" s="19">
        <v>0.11600000017632901</v>
      </c>
    </row>
    <row r="138">
      <c r="A138" s="19" t="s">
        <v>123</v>
      </c>
      <c r="B138" s="19" t="s">
        <v>99</v>
      </c>
      <c r="C138" s="19" t="s">
        <v>83</v>
      </c>
      <c r="D138" s="19" t="s">
        <v>257</v>
      </c>
      <c r="E138" s="19">
        <v>0.69842301629131609</v>
      </c>
    </row>
    <row r="139">
      <c r="A139" s="19" t="s">
        <v>123</v>
      </c>
      <c r="B139" s="19" t="s">
        <v>99</v>
      </c>
      <c r="C139" s="19" t="s">
        <v>83</v>
      </c>
      <c r="D139" s="19" t="s">
        <v>258</v>
      </c>
      <c r="E139" s="19">
        <v>0.19105534010356015</v>
      </c>
    </row>
    <row r="140">
      <c r="A140" s="19" t="s">
        <v>123</v>
      </c>
      <c r="B140" s="19" t="s">
        <v>99</v>
      </c>
      <c r="C140" s="19" t="s">
        <v>83</v>
      </c>
      <c r="D140" s="19" t="s">
        <v>259</v>
      </c>
      <c r="E140" s="19">
        <v>0.175534208310855</v>
      </c>
    </row>
    <row r="141">
      <c r="A141" s="19" t="s">
        <v>123</v>
      </c>
      <c r="B141" s="19" t="s">
        <v>99</v>
      </c>
      <c r="C141" s="19" t="s">
        <v>83</v>
      </c>
      <c r="D141" s="19" t="s">
        <v>260</v>
      </c>
      <c r="E141" s="19">
        <v>0.0480000000729599</v>
      </c>
    </row>
    <row r="142">
      <c r="A142" s="19" t="s">
        <v>123</v>
      </c>
      <c r="B142" s="19" t="s">
        <v>99</v>
      </c>
      <c r="C142" s="19" t="s">
        <v>83</v>
      </c>
      <c r="D142" s="19" t="s">
        <v>261</v>
      </c>
      <c r="E142" s="19">
        <v>0.007789407748506021</v>
      </c>
    </row>
    <row r="143">
      <c r="A143" s="19" t="s">
        <v>123</v>
      </c>
      <c r="B143" s="19" t="s">
        <v>99</v>
      </c>
      <c r="C143" s="19" t="s">
        <v>83</v>
      </c>
      <c r="D143" s="19" t="s">
        <v>262</v>
      </c>
      <c r="E143" s="19">
        <v>0.74256677200940657</v>
      </c>
    </row>
    <row r="144">
      <c r="A144" s="19" t="s">
        <v>123</v>
      </c>
      <c r="B144" s="19" t="s">
        <v>99</v>
      </c>
      <c r="C144" s="19" t="s">
        <v>83</v>
      </c>
      <c r="D144" s="19" t="s">
        <v>263</v>
      </c>
      <c r="E144" s="19">
        <v>0.085104225253871138</v>
      </c>
    </row>
    <row r="145">
      <c r="A145" s="19" t="s">
        <v>123</v>
      </c>
      <c r="B145" s="19" t="s">
        <v>99</v>
      </c>
      <c r="C145" s="19" t="s">
        <v>83</v>
      </c>
      <c r="D145" s="19" t="s">
        <v>264</v>
      </c>
      <c r="E145" s="19">
        <v>0.10208926249169469</v>
      </c>
    </row>
    <row r="146">
      <c r="A146" s="19" t="s">
        <v>123</v>
      </c>
      <c r="B146" s="19" t="s">
        <v>99</v>
      </c>
      <c r="C146" s="19" t="s">
        <v>83</v>
      </c>
      <c r="D146" s="19" t="s">
        <v>265</v>
      </c>
      <c r="E146" s="19">
        <v>0.14300000021736403</v>
      </c>
    </row>
    <row r="147">
      <c r="A147" s="19" t="s">
        <v>123</v>
      </c>
      <c r="B147" s="19" t="s">
        <v>99</v>
      </c>
      <c r="C147" s="19" t="s">
        <v>83</v>
      </c>
      <c r="D147" s="19" t="s">
        <v>266</v>
      </c>
      <c r="E147" s="19">
        <v>0.078184704768843469</v>
      </c>
    </row>
    <row r="148">
      <c r="A148" s="19" t="s">
        <v>123</v>
      </c>
      <c r="B148" s="19" t="s">
        <v>99</v>
      </c>
      <c r="C148" s="19" t="s">
        <v>83</v>
      </c>
      <c r="D148" s="19" t="s">
        <v>267</v>
      </c>
      <c r="E148" s="19">
        <v>0.012019441416049752</v>
      </c>
    </row>
    <row r="149">
      <c r="A149" s="19" t="s">
        <v>123</v>
      </c>
      <c r="B149" s="19" t="s">
        <v>99</v>
      </c>
      <c r="C149" s="19" t="s">
        <v>83</v>
      </c>
      <c r="D149" s="19" t="s">
        <v>268</v>
      </c>
      <c r="E149" s="19">
        <v>0.10449838380565356</v>
      </c>
    </row>
    <row r="150">
      <c r="A150" s="19" t="s">
        <v>123</v>
      </c>
      <c r="B150" s="19" t="s">
        <v>99</v>
      </c>
      <c r="C150" s="19" t="s">
        <v>83</v>
      </c>
      <c r="D150" s="19" t="s">
        <v>269</v>
      </c>
      <c r="E150" s="19">
        <v>0.007789407748506021</v>
      </c>
    </row>
    <row r="151">
      <c r="A151" s="19" t="s">
        <v>123</v>
      </c>
      <c r="B151" s="19" t="s">
        <v>99</v>
      </c>
      <c r="C151" s="19" t="s">
        <v>83</v>
      </c>
      <c r="D151" s="19" t="s">
        <v>270</v>
      </c>
      <c r="E151" s="19">
        <v>1.1400667726135616</v>
      </c>
    </row>
    <row r="152">
      <c r="A152" s="19" t="s">
        <v>123</v>
      </c>
      <c r="B152" s="19" t="s">
        <v>99</v>
      </c>
      <c r="C152" s="19" t="s">
        <v>83</v>
      </c>
      <c r="D152" s="19" t="s">
        <v>271</v>
      </c>
      <c r="E152" s="19">
        <v>0.34510422564913246</v>
      </c>
    </row>
    <row r="153">
      <c r="A153" s="19" t="s">
        <v>123</v>
      </c>
      <c r="B153" s="19" t="s">
        <v>99</v>
      </c>
      <c r="C153" s="19" t="s">
        <v>83</v>
      </c>
      <c r="D153" s="19" t="s">
        <v>272</v>
      </c>
      <c r="E153" s="19">
        <v>0.10208926249169469</v>
      </c>
    </row>
    <row r="154">
      <c r="A154" s="19" t="s">
        <v>123</v>
      </c>
      <c r="B154" s="19" t="s">
        <v>99</v>
      </c>
      <c r="C154" s="19" t="s">
        <v>83</v>
      </c>
      <c r="D154" s="19" t="s">
        <v>273</v>
      </c>
      <c r="E154" s="19">
        <v>0.14300000021736403</v>
      </c>
    </row>
    <row r="155">
      <c r="A155" s="19" t="s">
        <v>123</v>
      </c>
      <c r="B155" s="19" t="s">
        <v>99</v>
      </c>
      <c r="C155" s="19" t="s">
        <v>83</v>
      </c>
      <c r="D155" s="19" t="s">
        <v>274</v>
      </c>
      <c r="E155" s="19">
        <v>0.078184704768843469</v>
      </c>
    </row>
    <row r="156">
      <c r="A156" s="19" t="s">
        <v>123</v>
      </c>
      <c r="B156" s="19" t="s">
        <v>99</v>
      </c>
      <c r="C156" s="19" t="s">
        <v>83</v>
      </c>
      <c r="D156" s="19" t="s">
        <v>275</v>
      </c>
      <c r="E156" s="19">
        <v>0.012019441416049752</v>
      </c>
    </row>
    <row r="157">
      <c r="A157" s="19" t="s">
        <v>123</v>
      </c>
      <c r="B157" s="19" t="s">
        <v>99</v>
      </c>
      <c r="C157" s="19" t="s">
        <v>83</v>
      </c>
      <c r="D157" s="19" t="s">
        <v>276</v>
      </c>
      <c r="E157" s="19">
        <v>0.10449838380565356</v>
      </c>
    </row>
    <row r="158">
      <c r="A158" s="19" t="s">
        <v>123</v>
      </c>
      <c r="B158" s="19" t="s">
        <v>99</v>
      </c>
      <c r="C158" s="19" t="s">
        <v>83</v>
      </c>
      <c r="D158" s="19" t="s">
        <v>277</v>
      </c>
      <c r="E158" s="19">
        <v>0.007789407748506021</v>
      </c>
    </row>
    <row r="159">
      <c r="A159" s="19" t="s">
        <v>123</v>
      </c>
      <c r="B159" s="19" t="s">
        <v>99</v>
      </c>
      <c r="C159" s="19" t="s">
        <v>83</v>
      </c>
      <c r="D159" s="19" t="s">
        <v>278</v>
      </c>
      <c r="E159" s="19">
        <v>1.5600667732519615</v>
      </c>
    </row>
    <row r="160">
      <c r="A160" s="19" t="s">
        <v>123</v>
      </c>
      <c r="B160" s="19" t="s">
        <v>99</v>
      </c>
      <c r="C160" s="19" t="s">
        <v>83</v>
      </c>
      <c r="D160" s="19" t="s">
        <v>279</v>
      </c>
      <c r="E160" s="19">
        <v>0.34510422564913246</v>
      </c>
    </row>
    <row r="161">
      <c r="A161" s="19" t="s">
        <v>123</v>
      </c>
      <c r="B161" s="19" t="s">
        <v>99</v>
      </c>
      <c r="C161" s="19" t="s">
        <v>83</v>
      </c>
      <c r="D161" s="19" t="s">
        <v>280</v>
      </c>
      <c r="E161" s="19">
        <v>0.10208926249169469</v>
      </c>
    </row>
    <row r="162">
      <c r="A162" s="19" t="s">
        <v>123</v>
      </c>
      <c r="B162" s="19" t="s">
        <v>99</v>
      </c>
      <c r="C162" s="19" t="s">
        <v>83</v>
      </c>
      <c r="D162" s="19" t="s">
        <v>281</v>
      </c>
      <c r="E162" s="19">
        <v>0.14300000021736403</v>
      </c>
    </row>
    <row r="163">
      <c r="A163" s="19" t="s">
        <v>123</v>
      </c>
      <c r="B163" s="19" t="s">
        <v>99</v>
      </c>
      <c r="C163" s="19" t="s">
        <v>83</v>
      </c>
      <c r="D163" s="19" t="s">
        <v>282</v>
      </c>
      <c r="E163" s="19">
        <v>0.078184704768843469</v>
      </c>
    </row>
    <row r="164">
      <c r="A164" s="19" t="s">
        <v>123</v>
      </c>
      <c r="B164" s="19" t="s">
        <v>99</v>
      </c>
      <c r="C164" s="19" t="s">
        <v>83</v>
      </c>
      <c r="D164" s="19" t="s">
        <v>283</v>
      </c>
      <c r="E164" s="19">
        <v>0.012019441416049752</v>
      </c>
    </row>
    <row r="165">
      <c r="A165" s="19" t="s">
        <v>123</v>
      </c>
      <c r="B165" s="19" t="s">
        <v>99</v>
      </c>
      <c r="C165" s="19" t="s">
        <v>83</v>
      </c>
      <c r="D165" s="19" t="s">
        <v>284</v>
      </c>
      <c r="E165" s="19">
        <v>0.10449838380565356</v>
      </c>
    </row>
    <row r="166">
      <c r="A166" s="19" t="s">
        <v>123</v>
      </c>
      <c r="B166" s="19" t="s">
        <v>99</v>
      </c>
      <c r="C166" s="19" t="s">
        <v>83</v>
      </c>
      <c r="D166" s="19" t="s">
        <v>285</v>
      </c>
      <c r="E166" s="19">
        <v>0.007789407748506021</v>
      </c>
    </row>
    <row r="167">
      <c r="A167" s="19" t="s">
        <v>123</v>
      </c>
      <c r="B167" s="19" t="s">
        <v>99</v>
      </c>
      <c r="C167" s="19" t="s">
        <v>83</v>
      </c>
      <c r="D167" s="19" t="s">
        <v>286</v>
      </c>
      <c r="E167" s="19">
        <v>1.6950667734571616</v>
      </c>
    </row>
    <row r="168">
      <c r="A168" s="19" t="s">
        <v>123</v>
      </c>
      <c r="B168" s="19" t="s">
        <v>99</v>
      </c>
      <c r="C168" s="19" t="s">
        <v>83</v>
      </c>
      <c r="D168" s="19" t="s">
        <v>287</v>
      </c>
      <c r="E168" s="19">
        <v>0.19010422541348745</v>
      </c>
    </row>
    <row r="169">
      <c r="A169" s="19" t="s">
        <v>123</v>
      </c>
      <c r="B169" s="19" t="s">
        <v>99</v>
      </c>
      <c r="C169" s="19" t="s">
        <v>83</v>
      </c>
      <c r="D169" s="19" t="s">
        <v>288</v>
      </c>
      <c r="E169" s="19">
        <v>0.10208926249169469</v>
      </c>
    </row>
    <row r="170">
      <c r="A170" s="19" t="s">
        <v>123</v>
      </c>
      <c r="B170" s="19" t="s">
        <v>99</v>
      </c>
      <c r="C170" s="19" t="s">
        <v>83</v>
      </c>
      <c r="D170" s="19" t="s">
        <v>289</v>
      </c>
      <c r="E170" s="19">
        <v>0.14300000021736403</v>
      </c>
    </row>
    <row r="171">
      <c r="A171" s="19" t="s">
        <v>123</v>
      </c>
      <c r="B171" s="19" t="s">
        <v>99</v>
      </c>
      <c r="C171" s="19" t="s">
        <v>83</v>
      </c>
      <c r="D171" s="19" t="s">
        <v>290</v>
      </c>
      <c r="E171" s="19">
        <v>0.078184704768843469</v>
      </c>
    </row>
    <row r="172">
      <c r="A172" s="19" t="s">
        <v>123</v>
      </c>
      <c r="B172" s="19" t="s">
        <v>99</v>
      </c>
      <c r="C172" s="19" t="s">
        <v>83</v>
      </c>
      <c r="D172" s="19" t="s">
        <v>291</v>
      </c>
      <c r="E172" s="19">
        <v>0.012019441416049752</v>
      </c>
    </row>
    <row r="173">
      <c r="A173" s="19" t="s">
        <v>123</v>
      </c>
      <c r="B173" s="19" t="s">
        <v>99</v>
      </c>
      <c r="C173" s="19" t="s">
        <v>83</v>
      </c>
      <c r="D173" s="19" t="s">
        <v>292</v>
      </c>
      <c r="E173" s="19">
        <v>0.10449838380566455</v>
      </c>
    </row>
    <row r="174">
      <c r="A174" s="19" t="s">
        <v>123</v>
      </c>
      <c r="B174" s="19" t="s">
        <v>99</v>
      </c>
      <c r="C174" s="19" t="s">
        <v>83</v>
      </c>
      <c r="D174" s="19" t="s">
        <v>293</v>
      </c>
      <c r="E174" s="19">
        <v>0.41406118128002</v>
      </c>
    </row>
    <row r="175">
      <c r="A175" s="19" t="s">
        <v>123</v>
      </c>
      <c r="B175" s="19" t="s">
        <v>99</v>
      </c>
      <c r="C175" s="19" t="s">
        <v>83</v>
      </c>
      <c r="D175" s="19" t="s">
        <v>294</v>
      </c>
      <c r="E175" s="19">
        <v>0.021852709440492019</v>
      </c>
    </row>
    <row r="176">
      <c r="A176" s="19" t="s">
        <v>123</v>
      </c>
      <c r="B176" s="19" t="s">
        <v>99</v>
      </c>
      <c r="C176" s="19" t="s">
        <v>83</v>
      </c>
      <c r="D176" s="19" t="s">
        <v>295</v>
      </c>
      <c r="E176" s="19">
        <v>0.011089717543945271</v>
      </c>
    </row>
    <row r="177">
      <c r="A177" s="19" t="s">
        <v>123</v>
      </c>
      <c r="B177" s="19" t="s">
        <v>99</v>
      </c>
      <c r="C177" s="19" t="s">
        <v>83</v>
      </c>
      <c r="D177" s="19" t="s">
        <v>296</v>
      </c>
      <c r="E177" s="19">
        <v>0.066852709508876826</v>
      </c>
    </row>
    <row r="178">
      <c r="A178" s="19" t="s">
        <v>123</v>
      </c>
      <c r="B178" s="19" t="s">
        <v>99</v>
      </c>
      <c r="C178" s="19" t="s">
        <v>83</v>
      </c>
      <c r="D178" s="19" t="s">
        <v>297</v>
      </c>
      <c r="E178" s="19">
        <v>0.021852709440492019</v>
      </c>
    </row>
    <row r="179">
      <c r="A179" s="19" t="s">
        <v>123</v>
      </c>
      <c r="B179" s="19" t="s">
        <v>99</v>
      </c>
      <c r="C179" s="19" t="s">
        <v>83</v>
      </c>
      <c r="D179" s="19" t="s">
        <v>298</v>
      </c>
      <c r="E179" s="19">
        <v>0.011089717543945271</v>
      </c>
    </row>
    <row r="180">
      <c r="A180" s="19" t="s">
        <v>123</v>
      </c>
      <c r="B180" s="19" t="s">
        <v>99</v>
      </c>
      <c r="C180" s="19" t="s">
        <v>83</v>
      </c>
      <c r="D180" s="19" t="s">
        <v>299</v>
      </c>
      <c r="E180" s="19">
        <v>0.066852709508876826</v>
      </c>
    </row>
    <row r="181">
      <c r="A181" s="19" t="s">
        <v>123</v>
      </c>
      <c r="B181" s="19" t="s">
        <v>99</v>
      </c>
      <c r="C181" s="19" t="s">
        <v>83</v>
      </c>
      <c r="D181" s="19" t="s">
        <v>300</v>
      </c>
      <c r="E181" s="19">
        <v>0.021852709440492019</v>
      </c>
    </row>
    <row r="182">
      <c r="A182" s="19" t="s">
        <v>123</v>
      </c>
      <c r="B182" s="19" t="s">
        <v>99</v>
      </c>
      <c r="C182" s="19" t="s">
        <v>83</v>
      </c>
      <c r="D182" s="19" t="s">
        <v>301</v>
      </c>
      <c r="E182" s="19">
        <v>0.011089717543945271</v>
      </c>
    </row>
    <row r="183">
      <c r="A183" s="19" t="s">
        <v>123</v>
      </c>
      <c r="B183" s="19" t="s">
        <v>99</v>
      </c>
      <c r="C183" s="19" t="s">
        <v>83</v>
      </c>
      <c r="D183" s="19" t="s">
        <v>302</v>
      </c>
      <c r="E183" s="19">
        <v>0.066852709508876826</v>
      </c>
    </row>
    <row r="184">
      <c r="A184" s="19" t="s">
        <v>123</v>
      </c>
      <c r="B184" s="19" t="s">
        <v>99</v>
      </c>
      <c r="C184" s="19" t="s">
        <v>83</v>
      </c>
      <c r="D184" s="19" t="s">
        <v>303</v>
      </c>
      <c r="E184" s="19">
        <v>0.021852709440492019</v>
      </c>
    </row>
    <row r="185">
      <c r="A185" s="19" t="s">
        <v>123</v>
      </c>
      <c r="B185" s="19" t="s">
        <v>99</v>
      </c>
      <c r="C185" s="19" t="s">
        <v>83</v>
      </c>
      <c r="D185" s="19" t="s">
        <v>304</v>
      </c>
      <c r="E185" s="19">
        <v>0.011089717543945271</v>
      </c>
    </row>
    <row r="186">
      <c r="A186" s="19" t="s">
        <v>123</v>
      </c>
      <c r="B186" s="19" t="s">
        <v>99</v>
      </c>
      <c r="C186" s="19" t="s">
        <v>83</v>
      </c>
      <c r="D186" s="19" t="s">
        <v>305</v>
      </c>
      <c r="E186" s="19">
        <v>0.066852709508876826</v>
      </c>
    </row>
    <row r="187">
      <c r="A187" s="19" t="s">
        <v>123</v>
      </c>
      <c r="B187" s="19" t="s">
        <v>99</v>
      </c>
      <c r="C187" s="19" t="s">
        <v>83</v>
      </c>
      <c r="D187" s="19" t="s">
        <v>306</v>
      </c>
      <c r="E187" s="19">
        <v>0.021852709440492019</v>
      </c>
    </row>
    <row r="188">
      <c r="A188" s="19" t="s">
        <v>123</v>
      </c>
      <c r="B188" s="19" t="s">
        <v>99</v>
      </c>
      <c r="C188" s="19" t="s">
        <v>83</v>
      </c>
      <c r="D188" s="19" t="s">
        <v>307</v>
      </c>
      <c r="E188" s="19">
        <v>0.0036769588736727879</v>
      </c>
    </row>
    <row r="189">
      <c r="A189" s="19" t="s">
        <v>123</v>
      </c>
      <c r="B189" s="19" t="s">
        <v>99</v>
      </c>
      <c r="C189" s="19" t="s">
        <v>83</v>
      </c>
      <c r="D189" s="19" t="s">
        <v>308</v>
      </c>
      <c r="E189" s="19">
        <v>0.021852709440492019</v>
      </c>
    </row>
    <row r="190">
      <c r="A190" s="19" t="s">
        <v>123</v>
      </c>
      <c r="B190" s="19" t="s">
        <v>99</v>
      </c>
      <c r="C190" s="19" t="s">
        <v>83</v>
      </c>
      <c r="D190" s="19" t="s">
        <v>309</v>
      </c>
      <c r="E190" s="19">
        <v>0.011089717543945271</v>
      </c>
    </row>
    <row r="191">
      <c r="A191" s="19" t="s">
        <v>123</v>
      </c>
      <c r="B191" s="19" t="s">
        <v>99</v>
      </c>
      <c r="C191" s="19" t="s">
        <v>83</v>
      </c>
      <c r="D191" s="19" t="s">
        <v>310</v>
      </c>
      <c r="E191" s="19">
        <v>0.054852709490637322</v>
      </c>
    </row>
    <row r="192">
      <c r="A192" s="19" t="s">
        <v>123</v>
      </c>
      <c r="B192" s="19" t="s">
        <v>99</v>
      </c>
      <c r="C192" s="19" t="s">
        <v>83</v>
      </c>
      <c r="D192" s="19" t="s">
        <v>311</v>
      </c>
      <c r="E192" s="19">
        <v>0.021852709440492019</v>
      </c>
    </row>
    <row r="193">
      <c r="A193" s="19" t="s">
        <v>123</v>
      </c>
      <c r="B193" s="19" t="s">
        <v>99</v>
      </c>
      <c r="C193" s="19" t="s">
        <v>83</v>
      </c>
      <c r="D193" s="19" t="s">
        <v>312</v>
      </c>
      <c r="E193" s="19">
        <v>0.011089717543945271</v>
      </c>
    </row>
    <row r="194">
      <c r="A194" s="19" t="s">
        <v>123</v>
      </c>
      <c r="B194" s="19" t="s">
        <v>99</v>
      </c>
      <c r="C194" s="19" t="s">
        <v>83</v>
      </c>
      <c r="D194" s="19" t="s">
        <v>313</v>
      </c>
      <c r="E194" s="19">
        <v>0.066852709508876826</v>
      </c>
    </row>
    <row r="195">
      <c r="A195" s="19" t="s">
        <v>123</v>
      </c>
      <c r="B195" s="19" t="s">
        <v>99</v>
      </c>
      <c r="C195" s="19" t="s">
        <v>83</v>
      </c>
      <c r="D195" s="19" t="s">
        <v>314</v>
      </c>
      <c r="E195" s="19">
        <v>0.021852709440492019</v>
      </c>
    </row>
    <row r="196">
      <c r="A196" s="19" t="s">
        <v>123</v>
      </c>
      <c r="B196" s="19" t="s">
        <v>99</v>
      </c>
      <c r="C196" s="19" t="s">
        <v>83</v>
      </c>
      <c r="D196" s="19" t="s">
        <v>315</v>
      </c>
      <c r="E196" s="19">
        <v>0.011089717543945271</v>
      </c>
    </row>
    <row r="197">
      <c r="A197" s="19" t="s">
        <v>123</v>
      </c>
      <c r="B197" s="19" t="s">
        <v>99</v>
      </c>
      <c r="C197" s="19" t="s">
        <v>83</v>
      </c>
      <c r="D197" s="19" t="s">
        <v>316</v>
      </c>
      <c r="E197" s="19">
        <v>0.066852709508876826</v>
      </c>
    </row>
    <row r="198">
      <c r="A198" s="19" t="s">
        <v>123</v>
      </c>
      <c r="B198" s="19" t="s">
        <v>99</v>
      </c>
      <c r="C198" s="19" t="s">
        <v>83</v>
      </c>
      <c r="D198" s="19" t="s">
        <v>317</v>
      </c>
      <c r="E198" s="19">
        <v>0.021852709440492019</v>
      </c>
    </row>
    <row r="199">
      <c r="A199" s="19" t="s">
        <v>123</v>
      </c>
      <c r="B199" s="19" t="s">
        <v>99</v>
      </c>
      <c r="C199" s="19" t="s">
        <v>83</v>
      </c>
      <c r="D199" s="19" t="s">
        <v>318</v>
      </c>
      <c r="E199" s="19">
        <v>0.011089717543945271</v>
      </c>
    </row>
    <row r="200">
      <c r="A200" s="19" t="s">
        <v>123</v>
      </c>
      <c r="B200" s="19" t="s">
        <v>99</v>
      </c>
      <c r="C200" s="19" t="s">
        <v>83</v>
      </c>
      <c r="D200" s="19" t="s">
        <v>319</v>
      </c>
      <c r="E200" s="19">
        <v>0.066852709508876826</v>
      </c>
    </row>
    <row r="201">
      <c r="A201" s="19" t="s">
        <v>123</v>
      </c>
      <c r="B201" s="19" t="s">
        <v>99</v>
      </c>
      <c r="C201" s="19" t="s">
        <v>83</v>
      </c>
      <c r="D201" s="19" t="s">
        <v>320</v>
      </c>
      <c r="E201" s="19">
        <v>0.021852709440492019</v>
      </c>
    </row>
    <row r="202">
      <c r="A202" s="19" t="s">
        <v>123</v>
      </c>
      <c r="B202" s="19" t="s">
        <v>99</v>
      </c>
      <c r="C202" s="19" t="s">
        <v>83</v>
      </c>
      <c r="D202" s="19" t="s">
        <v>321</v>
      </c>
      <c r="E202" s="19">
        <v>0.011089717543945271</v>
      </c>
    </row>
    <row r="203">
      <c r="A203" s="19" t="s">
        <v>123</v>
      </c>
      <c r="B203" s="19" t="s">
        <v>99</v>
      </c>
      <c r="C203" s="19" t="s">
        <v>83</v>
      </c>
      <c r="D203" s="19" t="s">
        <v>322</v>
      </c>
      <c r="E203" s="19">
        <v>0.066852709508876826</v>
      </c>
    </row>
    <row r="204">
      <c r="A204" s="19" t="s">
        <v>123</v>
      </c>
      <c r="B204" s="19" t="s">
        <v>99</v>
      </c>
      <c r="C204" s="19" t="s">
        <v>83</v>
      </c>
      <c r="D204" s="19" t="s">
        <v>323</v>
      </c>
      <c r="E204" s="19">
        <v>0.021852709440492019</v>
      </c>
    </row>
    <row r="205">
      <c r="A205" s="19" t="s">
        <v>123</v>
      </c>
      <c r="B205" s="19" t="s">
        <v>99</v>
      </c>
      <c r="C205" s="19" t="s">
        <v>83</v>
      </c>
      <c r="D205" s="19" t="s">
        <v>324</v>
      </c>
      <c r="E205" s="19">
        <v>0.011089717543945271</v>
      </c>
    </row>
    <row r="206">
      <c r="A206" s="19" t="s">
        <v>123</v>
      </c>
      <c r="B206" s="19" t="s">
        <v>99</v>
      </c>
      <c r="C206" s="19" t="s">
        <v>83</v>
      </c>
      <c r="D206" s="19" t="s">
        <v>325</v>
      </c>
      <c r="E206" s="19">
        <v>0.066852709508876826</v>
      </c>
    </row>
    <row r="207">
      <c r="A207" s="19" t="s">
        <v>123</v>
      </c>
      <c r="B207" s="19" t="s">
        <v>99</v>
      </c>
      <c r="C207" s="19" t="s">
        <v>83</v>
      </c>
      <c r="D207" s="19" t="s">
        <v>326</v>
      </c>
      <c r="E207" s="19">
        <v>0.021852709440492019</v>
      </c>
    </row>
    <row r="208">
      <c r="A208" s="19" t="s">
        <v>123</v>
      </c>
      <c r="B208" s="19" t="s">
        <v>99</v>
      </c>
      <c r="C208" s="19" t="s">
        <v>83</v>
      </c>
      <c r="D208" s="19" t="s">
        <v>327</v>
      </c>
      <c r="E208" s="19">
        <v>0.011089717543945271</v>
      </c>
    </row>
    <row r="209">
      <c r="A209" s="19" t="s">
        <v>123</v>
      </c>
      <c r="B209" s="19" t="s">
        <v>99</v>
      </c>
      <c r="C209" s="19" t="s">
        <v>83</v>
      </c>
      <c r="D209" s="19" t="s">
        <v>328</v>
      </c>
      <c r="E209" s="19">
        <v>0.066852709508876826</v>
      </c>
    </row>
    <row r="210">
      <c r="A210" s="19" t="s">
        <v>123</v>
      </c>
      <c r="B210" s="19" t="s">
        <v>99</v>
      </c>
      <c r="C210" s="19" t="s">
        <v>83</v>
      </c>
      <c r="D210" s="19" t="s">
        <v>329</v>
      </c>
      <c r="E210" s="19">
        <v>0.021852709440492019</v>
      </c>
    </row>
    <row r="211">
      <c r="A211" s="19" t="s">
        <v>123</v>
      </c>
      <c r="B211" s="19" t="s">
        <v>99</v>
      </c>
      <c r="C211" s="19" t="s">
        <v>83</v>
      </c>
      <c r="D211" s="19" t="s">
        <v>330</v>
      </c>
      <c r="E211" s="19">
        <v>0.011089717543945271</v>
      </c>
    </row>
    <row r="212">
      <c r="A212" s="19" t="s">
        <v>123</v>
      </c>
      <c r="B212" s="19" t="s">
        <v>99</v>
      </c>
      <c r="C212" s="19" t="s">
        <v>83</v>
      </c>
      <c r="D212" s="19" t="s">
        <v>331</v>
      </c>
      <c r="E212" s="19">
        <v>0.066852709508876826</v>
      </c>
    </row>
    <row r="213">
      <c r="A213" s="19" t="s">
        <v>123</v>
      </c>
      <c r="B213" s="19" t="s">
        <v>99</v>
      </c>
      <c r="C213" s="19" t="s">
        <v>83</v>
      </c>
      <c r="D213" s="19" t="s">
        <v>332</v>
      </c>
      <c r="E213" s="19">
        <v>0.021852709440492019</v>
      </c>
    </row>
    <row r="214">
      <c r="A214" s="19" t="s">
        <v>123</v>
      </c>
      <c r="B214" s="19" t="s">
        <v>99</v>
      </c>
      <c r="C214" s="19" t="s">
        <v>83</v>
      </c>
      <c r="D214" s="19" t="s">
        <v>333</v>
      </c>
      <c r="E214" s="19">
        <v>0.011089717543945271</v>
      </c>
    </row>
    <row r="215">
      <c r="A215" s="19" t="s">
        <v>123</v>
      </c>
      <c r="B215" s="19" t="s">
        <v>99</v>
      </c>
      <c r="C215" s="19" t="s">
        <v>83</v>
      </c>
      <c r="D215" s="19" t="s">
        <v>334</v>
      </c>
      <c r="E215" s="19">
        <v>0.021852709440492019</v>
      </c>
    </row>
    <row r="216">
      <c r="A216" s="19" t="s">
        <v>123</v>
      </c>
      <c r="B216" s="19" t="s">
        <v>99</v>
      </c>
      <c r="C216" s="19" t="s">
        <v>83</v>
      </c>
      <c r="D216" s="19" t="s">
        <v>335</v>
      </c>
      <c r="E216" s="19">
        <v>0.011089717543945271</v>
      </c>
    </row>
    <row r="217">
      <c r="A217" s="19" t="s">
        <v>123</v>
      </c>
      <c r="B217" s="19" t="s">
        <v>99</v>
      </c>
      <c r="C217" s="19" t="s">
        <v>83</v>
      </c>
      <c r="D217" s="19" t="s">
        <v>336</v>
      </c>
      <c r="E217" s="19">
        <v>0.021852709440492019</v>
      </c>
    </row>
    <row r="218">
      <c r="A218" s="19" t="s">
        <v>123</v>
      </c>
      <c r="B218" s="19" t="s">
        <v>99</v>
      </c>
      <c r="C218" s="19" t="s">
        <v>83</v>
      </c>
      <c r="D218" s="19" t="s">
        <v>337</v>
      </c>
      <c r="E218" s="19">
        <v>0.011089717543945271</v>
      </c>
    </row>
    <row r="219">
      <c r="A219" s="19" t="s">
        <v>123</v>
      </c>
      <c r="B219" s="19" t="s">
        <v>99</v>
      </c>
      <c r="C219" s="19" t="s">
        <v>83</v>
      </c>
      <c r="D219" s="19" t="s">
        <v>338</v>
      </c>
      <c r="E219" s="19">
        <v>0.054852709490637322</v>
      </c>
    </row>
    <row r="220">
      <c r="A220" s="19" t="s">
        <v>123</v>
      </c>
      <c r="B220" s="19" t="s">
        <v>99</v>
      </c>
      <c r="C220" s="19" t="s">
        <v>83</v>
      </c>
      <c r="D220" s="19" t="s">
        <v>339</v>
      </c>
      <c r="E220" s="19">
        <v>0.021852709440492019</v>
      </c>
    </row>
    <row r="221">
      <c r="A221" s="19" t="s">
        <v>123</v>
      </c>
      <c r="B221" s="19" t="s">
        <v>99</v>
      </c>
      <c r="C221" s="19" t="s">
        <v>83</v>
      </c>
      <c r="D221" s="19" t="s">
        <v>340</v>
      </c>
      <c r="E221" s="19">
        <v>0.011089717543945271</v>
      </c>
    </row>
    <row r="222">
      <c r="A222" s="19" t="s">
        <v>123</v>
      </c>
      <c r="B222" s="19" t="s">
        <v>99</v>
      </c>
      <c r="C222" s="19" t="s">
        <v>83</v>
      </c>
      <c r="D222" s="19" t="s">
        <v>341</v>
      </c>
      <c r="E222" s="19">
        <v>0.066852709508876826</v>
      </c>
    </row>
    <row r="223">
      <c r="A223" s="19" t="s">
        <v>123</v>
      </c>
      <c r="B223" s="19" t="s">
        <v>99</v>
      </c>
      <c r="C223" s="19" t="s">
        <v>83</v>
      </c>
      <c r="D223" s="19" t="s">
        <v>342</v>
      </c>
      <c r="E223" s="19">
        <v>0.021852709440492019</v>
      </c>
    </row>
    <row r="224">
      <c r="A224" s="19" t="s">
        <v>123</v>
      </c>
      <c r="B224" s="19" t="s">
        <v>99</v>
      </c>
      <c r="C224" s="19" t="s">
        <v>83</v>
      </c>
      <c r="D224" s="19" t="s">
        <v>343</v>
      </c>
      <c r="E224" s="19">
        <v>0.011089717543945271</v>
      </c>
    </row>
    <row r="225">
      <c r="A225" s="19" t="s">
        <v>123</v>
      </c>
      <c r="B225" s="19" t="s">
        <v>99</v>
      </c>
      <c r="C225" s="19" t="s">
        <v>83</v>
      </c>
      <c r="D225" s="19" t="s">
        <v>344</v>
      </c>
      <c r="E225" s="19">
        <v>0.066852709508876826</v>
      </c>
    </row>
    <row r="226">
      <c r="A226" s="19" t="s">
        <v>123</v>
      </c>
      <c r="B226" s="19" t="s">
        <v>99</v>
      </c>
      <c r="C226" s="19" t="s">
        <v>83</v>
      </c>
      <c r="D226" s="19" t="s">
        <v>345</v>
      </c>
      <c r="E226" s="19">
        <v>0.021852709440492019</v>
      </c>
    </row>
    <row r="227">
      <c r="A227" s="19" t="s">
        <v>123</v>
      </c>
      <c r="B227" s="19" t="s">
        <v>99</v>
      </c>
      <c r="C227" s="19" t="s">
        <v>83</v>
      </c>
      <c r="D227" s="19" t="s">
        <v>346</v>
      </c>
      <c r="E227" s="19">
        <v>0.011089717543945271</v>
      </c>
    </row>
    <row r="228">
      <c r="A228" s="19" t="s">
        <v>123</v>
      </c>
      <c r="B228" s="19" t="s">
        <v>99</v>
      </c>
      <c r="C228" s="19" t="s">
        <v>83</v>
      </c>
      <c r="D228" s="19" t="s">
        <v>347</v>
      </c>
      <c r="E228" s="19">
        <v>0.066852709508876826</v>
      </c>
    </row>
    <row r="229">
      <c r="A229" s="19" t="s">
        <v>123</v>
      </c>
      <c r="B229" s="19" t="s">
        <v>99</v>
      </c>
      <c r="C229" s="19" t="s">
        <v>83</v>
      </c>
      <c r="D229" s="19" t="s">
        <v>348</v>
      </c>
      <c r="E229" s="19">
        <v>0.021852709440492019</v>
      </c>
    </row>
    <row r="230">
      <c r="A230" s="19" t="s">
        <v>123</v>
      </c>
      <c r="B230" s="19" t="s">
        <v>99</v>
      </c>
      <c r="C230" s="19" t="s">
        <v>83</v>
      </c>
      <c r="D230" s="19" t="s">
        <v>349</v>
      </c>
      <c r="E230" s="19">
        <v>0.011089717543945271</v>
      </c>
    </row>
    <row r="231">
      <c r="A231" s="19" t="s">
        <v>123</v>
      </c>
      <c r="B231" s="19" t="s">
        <v>99</v>
      </c>
      <c r="C231" s="19" t="s">
        <v>83</v>
      </c>
      <c r="D231" s="19" t="s">
        <v>350</v>
      </c>
      <c r="E231" s="19">
        <v>0.066852709508876826</v>
      </c>
    </row>
    <row r="232">
      <c r="A232" s="19" t="s">
        <v>123</v>
      </c>
      <c r="B232" s="19" t="s">
        <v>99</v>
      </c>
      <c r="C232" s="19" t="s">
        <v>83</v>
      </c>
      <c r="D232" s="19" t="s">
        <v>351</v>
      </c>
      <c r="E232" s="19">
        <v>0.021852709440492019</v>
      </c>
    </row>
    <row r="233">
      <c r="A233" s="19" t="s">
        <v>123</v>
      </c>
      <c r="B233" s="19" t="s">
        <v>99</v>
      </c>
      <c r="C233" s="19" t="s">
        <v>83</v>
      </c>
      <c r="D233" s="19" t="s">
        <v>352</v>
      </c>
      <c r="E233" s="19">
        <v>0.011089717543945271</v>
      </c>
    </row>
    <row r="234">
      <c r="A234" s="19" t="s">
        <v>123</v>
      </c>
      <c r="B234" s="19" t="s">
        <v>99</v>
      </c>
      <c r="C234" s="19" t="s">
        <v>83</v>
      </c>
      <c r="D234" s="19" t="s">
        <v>353</v>
      </c>
      <c r="E234" s="19">
        <v>0.066852709508876826</v>
      </c>
    </row>
    <row r="235">
      <c r="A235" s="19" t="s">
        <v>123</v>
      </c>
      <c r="B235" s="19" t="s">
        <v>99</v>
      </c>
      <c r="C235" s="19" t="s">
        <v>83</v>
      </c>
      <c r="D235" s="19" t="s">
        <v>354</v>
      </c>
      <c r="E235" s="19">
        <v>0.021852709440492019</v>
      </c>
    </row>
    <row r="236">
      <c r="A236" s="19" t="s">
        <v>123</v>
      </c>
      <c r="B236" s="19" t="s">
        <v>99</v>
      </c>
      <c r="C236" s="19" t="s">
        <v>83</v>
      </c>
      <c r="D236" s="19" t="s">
        <v>355</v>
      </c>
      <c r="E236" s="19">
        <v>0.011089717543945271</v>
      </c>
    </row>
    <row r="237">
      <c r="A237" s="19" t="s">
        <v>123</v>
      </c>
      <c r="B237" s="19" t="s">
        <v>99</v>
      </c>
      <c r="C237" s="19" t="s">
        <v>83</v>
      </c>
      <c r="D237" s="19" t="s">
        <v>356</v>
      </c>
      <c r="E237" s="19">
        <v>0.066852709508876826</v>
      </c>
    </row>
    <row r="238">
      <c r="A238" s="19" t="s">
        <v>123</v>
      </c>
      <c r="B238" s="19" t="s">
        <v>99</v>
      </c>
      <c r="C238" s="19" t="s">
        <v>83</v>
      </c>
      <c r="D238" s="19" t="s">
        <v>357</v>
      </c>
      <c r="E238" s="19">
        <v>0.021852709440492019</v>
      </c>
    </row>
    <row r="239">
      <c r="A239" s="19" t="s">
        <v>123</v>
      </c>
      <c r="B239" s="19" t="s">
        <v>99</v>
      </c>
      <c r="C239" s="19" t="s">
        <v>83</v>
      </c>
      <c r="D239" s="19" t="s">
        <v>358</v>
      </c>
      <c r="E239" s="19">
        <v>0.011089717543945271</v>
      </c>
    </row>
    <row r="240">
      <c r="A240" s="19" t="s">
        <v>123</v>
      </c>
      <c r="B240" s="19" t="s">
        <v>99</v>
      </c>
      <c r="C240" s="19" t="s">
        <v>83</v>
      </c>
      <c r="D240" s="19" t="s">
        <v>359</v>
      </c>
      <c r="E240" s="19">
        <v>0.066852709508876826</v>
      </c>
    </row>
    <row r="241">
      <c r="A241" s="19" t="s">
        <v>123</v>
      </c>
      <c r="B241" s="19" t="s">
        <v>99</v>
      </c>
      <c r="C241" s="19" t="s">
        <v>83</v>
      </c>
      <c r="D241" s="19" t="s">
        <v>360</v>
      </c>
      <c r="E241" s="19">
        <v>0.021852709440492019</v>
      </c>
    </row>
    <row r="242">
      <c r="A242" s="19" t="s">
        <v>123</v>
      </c>
      <c r="B242" s="19" t="s">
        <v>99</v>
      </c>
      <c r="C242" s="19" t="s">
        <v>83</v>
      </c>
      <c r="D242" s="19" t="s">
        <v>361</v>
      </c>
      <c r="E242" s="19">
        <v>0.011089717543945271</v>
      </c>
    </row>
    <row r="243">
      <c r="A243" s="19" t="s">
        <v>123</v>
      </c>
      <c r="B243" s="19" t="s">
        <v>99</v>
      </c>
      <c r="C243" s="19" t="s">
        <v>83</v>
      </c>
      <c r="D243" s="19" t="s">
        <v>362</v>
      </c>
      <c r="E243" s="19">
        <v>0.066852709508876826</v>
      </c>
    </row>
    <row r="244">
      <c r="A244" s="19" t="s">
        <v>123</v>
      </c>
      <c r="B244" s="19" t="s">
        <v>99</v>
      </c>
      <c r="C244" s="19" t="s">
        <v>83</v>
      </c>
      <c r="D244" s="19" t="s">
        <v>363</v>
      </c>
      <c r="E244" s="19">
        <v>0.10517343897592064</v>
      </c>
    </row>
    <row r="245">
      <c r="A245" s="19" t="s">
        <v>123</v>
      </c>
      <c r="B245" s="19" t="s">
        <v>99</v>
      </c>
      <c r="C245" s="19" t="s">
        <v>83</v>
      </c>
      <c r="D245" s="19" t="s">
        <v>364</v>
      </c>
      <c r="E245" s="19">
        <v>1.2597319098890625</v>
      </c>
    </row>
    <row r="246">
      <c r="A246" s="19" t="s">
        <v>123</v>
      </c>
      <c r="B246" s="19" t="s">
        <v>99</v>
      </c>
      <c r="C246" s="19" t="s">
        <v>83</v>
      </c>
      <c r="D246" s="19" t="s">
        <v>365</v>
      </c>
      <c r="E246" s="19">
        <v>0.082936665268023832</v>
      </c>
    </row>
    <row r="247">
      <c r="A247" s="19" t="s">
        <v>123</v>
      </c>
      <c r="B247" s="19" t="s">
        <v>99</v>
      </c>
      <c r="C247" s="19" t="s">
        <v>83</v>
      </c>
      <c r="D247" s="19" t="s">
        <v>366</v>
      </c>
      <c r="E247" s="19">
        <v>0.14078066368690964</v>
      </c>
    </row>
    <row r="248">
      <c r="A248" s="19" t="s">
        <v>123</v>
      </c>
      <c r="B248" s="19" t="s">
        <v>99</v>
      </c>
      <c r="C248" s="19" t="s">
        <v>83</v>
      </c>
      <c r="D248" s="19" t="s">
        <v>367</v>
      </c>
      <c r="E248" s="19">
        <v>0.099589262487457586</v>
      </c>
    </row>
    <row r="249">
      <c r="A249" s="19" t="s">
        <v>123</v>
      </c>
      <c r="B249" s="19" t="s">
        <v>99</v>
      </c>
      <c r="C249" s="19" t="s">
        <v>83</v>
      </c>
      <c r="D249" s="19" t="s">
        <v>368</v>
      </c>
      <c r="E249" s="19">
        <v>0.14300000021736403</v>
      </c>
    </row>
    <row r="250">
      <c r="A250" s="19" t="s">
        <v>123</v>
      </c>
      <c r="B250" s="19" t="s">
        <v>99</v>
      </c>
      <c r="C250" s="19" t="s">
        <v>83</v>
      </c>
      <c r="D250" s="19" t="s">
        <v>369</v>
      </c>
      <c r="E250" s="19">
        <v>0.048942729935602759</v>
      </c>
    </row>
    <row r="251">
      <c r="A251" s="19" t="s">
        <v>123</v>
      </c>
      <c r="B251" s="19" t="s">
        <v>99</v>
      </c>
      <c r="C251" s="19" t="s">
        <v>83</v>
      </c>
      <c r="D251" s="19" t="s">
        <v>370</v>
      </c>
      <c r="E251" s="19">
        <v>1.6609838375133856</v>
      </c>
    </row>
    <row r="252">
      <c r="A252" s="19" t="s">
        <v>123</v>
      </c>
      <c r="B252" s="19" t="s">
        <v>99</v>
      </c>
      <c r="C252" s="19" t="s">
        <v>83</v>
      </c>
      <c r="D252" s="19" t="s">
        <v>371</v>
      </c>
      <c r="E252" s="19">
        <v>0.081172386763553733</v>
      </c>
    </row>
    <row r="253">
      <c r="A253" s="19" t="s">
        <v>123</v>
      </c>
      <c r="B253" s="19" t="s">
        <v>99</v>
      </c>
      <c r="C253" s="19" t="s">
        <v>83</v>
      </c>
      <c r="D253" s="19" t="s">
        <v>372</v>
      </c>
      <c r="E253" s="19">
        <v>0.19029386230682868</v>
      </c>
    </row>
    <row r="254">
      <c r="A254" s="19" t="s">
        <v>123</v>
      </c>
      <c r="B254" s="19" t="s">
        <v>99</v>
      </c>
      <c r="C254" s="19" t="s">
        <v>83</v>
      </c>
      <c r="D254" s="19" t="s">
        <v>373</v>
      </c>
      <c r="E254" s="19">
        <v>0.14300000021736403</v>
      </c>
    </row>
    <row r="255">
      <c r="A255" s="19" t="s">
        <v>123</v>
      </c>
      <c r="B255" s="19" t="s">
        <v>99</v>
      </c>
      <c r="C255" s="19" t="s">
        <v>83</v>
      </c>
      <c r="D255" s="19" t="s">
        <v>374</v>
      </c>
      <c r="E255" s="19">
        <v>0.050076063414031521</v>
      </c>
    </row>
    <row r="256">
      <c r="A256" s="19" t="s">
        <v>123</v>
      </c>
      <c r="B256" s="19" t="s">
        <v>99</v>
      </c>
      <c r="C256" s="19" t="s">
        <v>83</v>
      </c>
      <c r="D256" s="19" t="s">
        <v>375</v>
      </c>
      <c r="E256" s="19">
        <v>0.048886313097857209</v>
      </c>
    </row>
    <row r="257">
      <c r="A257" s="19" t="s">
        <v>123</v>
      </c>
      <c r="B257" s="19" t="s">
        <v>99</v>
      </c>
      <c r="C257" s="19" t="s">
        <v>83</v>
      </c>
      <c r="D257" s="19" t="s">
        <v>376</v>
      </c>
      <c r="E257" s="19">
        <v>1.5509838373461857</v>
      </c>
    </row>
    <row r="258">
      <c r="A258" s="19" t="s">
        <v>123</v>
      </c>
      <c r="B258" s="19" t="s">
        <v>99</v>
      </c>
      <c r="C258" s="19" t="s">
        <v>83</v>
      </c>
      <c r="D258" s="19" t="s">
        <v>377</v>
      </c>
      <c r="E258" s="19">
        <v>0.084496969239562</v>
      </c>
    </row>
    <row r="259">
      <c r="A259" s="19" t="s">
        <v>123</v>
      </c>
      <c r="B259" s="19" t="s">
        <v>99</v>
      </c>
      <c r="C259" s="19" t="s">
        <v>83</v>
      </c>
      <c r="D259" s="19" t="s">
        <v>378</v>
      </c>
      <c r="E259" s="19">
        <v>0.27498952662417908</v>
      </c>
    </row>
    <row r="260">
      <c r="A260" s="19" t="s">
        <v>123</v>
      </c>
      <c r="B260" s="19" t="s">
        <v>99</v>
      </c>
      <c r="C260" s="19" t="s">
        <v>83</v>
      </c>
      <c r="D260" s="19" t="s">
        <v>379</v>
      </c>
      <c r="E260" s="19">
        <v>0.22315352658492937</v>
      </c>
    </row>
    <row r="261">
      <c r="A261" s="19" t="s">
        <v>123</v>
      </c>
      <c r="B261" s="19" t="s">
        <v>99</v>
      </c>
      <c r="C261" s="19" t="s">
        <v>83</v>
      </c>
      <c r="D261" s="19" t="s">
        <v>380</v>
      </c>
      <c r="E261" s="19">
        <v>0.080061684991473966</v>
      </c>
    </row>
    <row r="262">
      <c r="A262" s="19" t="s">
        <v>123</v>
      </c>
      <c r="B262" s="19" t="s">
        <v>99</v>
      </c>
      <c r="C262" s="19" t="s">
        <v>83</v>
      </c>
      <c r="D262" s="19" t="s">
        <v>381</v>
      </c>
      <c r="E262" s="19">
        <v>0.048886313097857209</v>
      </c>
    </row>
    <row r="263">
      <c r="A263" s="19" t="s">
        <v>123</v>
      </c>
      <c r="B263" s="19" t="s">
        <v>99</v>
      </c>
      <c r="C263" s="19" t="s">
        <v>83</v>
      </c>
      <c r="D263" s="19" t="s">
        <v>382</v>
      </c>
      <c r="E263" s="19">
        <v>1.1216088366935355</v>
      </c>
    </row>
    <row r="264">
      <c r="A264" s="19" t="s">
        <v>123</v>
      </c>
      <c r="B264" s="19" t="s">
        <v>99</v>
      </c>
      <c r="C264" s="19" t="s">
        <v>83</v>
      </c>
      <c r="D264" s="19" t="s">
        <v>383</v>
      </c>
      <c r="E264" s="19">
        <v>0.084496969239562</v>
      </c>
    </row>
    <row r="265">
      <c r="A265" s="19" t="s">
        <v>123</v>
      </c>
      <c r="B265" s="19" t="s">
        <v>99</v>
      </c>
      <c r="C265" s="19" t="s">
        <v>83</v>
      </c>
      <c r="D265" s="19" t="s">
        <v>384</v>
      </c>
      <c r="E265" s="19">
        <v>0.27498952662417908</v>
      </c>
    </row>
    <row r="266">
      <c r="A266" s="19" t="s">
        <v>123</v>
      </c>
      <c r="B266" s="19" t="s">
        <v>99</v>
      </c>
      <c r="C266" s="19" t="s">
        <v>83</v>
      </c>
      <c r="D266" s="19" t="s">
        <v>385</v>
      </c>
      <c r="E266" s="19">
        <v>0.22315352658492937</v>
      </c>
    </row>
    <row r="267">
      <c r="A267" s="19" t="s">
        <v>123</v>
      </c>
      <c r="B267" s="19" t="s">
        <v>99</v>
      </c>
      <c r="C267" s="19" t="s">
        <v>83</v>
      </c>
      <c r="D267" s="19" t="s">
        <v>386</v>
      </c>
      <c r="E267" s="19">
        <v>0.080061684991473966</v>
      </c>
    </row>
    <row r="268">
      <c r="A268" s="1" t="s">
        <v>64</v>
      </c>
      <c r="B268" s="1" t="s">
        <v>64</v>
      </c>
      <c r="C268" s="1">
        <f>SUBTOTAL(103,Elements13721[Elemento])</f>
      </c>
      <c r="D268" s="1" t="s">
        <v>64</v>
      </c>
      <c r="E268" s="1">
        <f>SUBTOTAL(109,Elements13721[Totais:])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25</v>
      </c>
      <c r="B1" s="9" t="s">
        <v>25</v>
      </c>
      <c r="C1" s="9" t="s">
        <v>25</v>
      </c>
      <c r="D1" s="9" t="s">
        <v>25</v>
      </c>
      <c r="E1" s="9" t="s">
        <v>25</v>
      </c>
    </row>
    <row r="2">
      <c r="A2" s="9" t="s">
        <v>25</v>
      </c>
      <c r="B2" s="9" t="s">
        <v>25</v>
      </c>
      <c r="C2" s="9" t="s">
        <v>25</v>
      </c>
      <c r="D2" s="9" t="s">
        <v>25</v>
      </c>
      <c r="E2" s="9" t="s">
        <v>25</v>
      </c>
    </row>
    <row r="4">
      <c r="A4" s="20" t="s">
        <v>87</v>
      </c>
      <c r="B4" s="20" t="s">
        <v>87</v>
      </c>
      <c r="C4" s="20" t="s">
        <v>87</v>
      </c>
      <c r="D4" s="20" t="s">
        <v>87</v>
      </c>
      <c r="E4" s="20" t="s">
        <v>87</v>
      </c>
    </row>
    <row r="5">
      <c r="A5" s="25" t="s">
        <v>64</v>
      </c>
      <c r="B5" s="25" t="s">
        <v>64</v>
      </c>
      <c r="C5" s="25" t="s">
        <v>64</v>
      </c>
      <c r="D5" s="25" t="s">
        <v>64</v>
      </c>
      <c r="E5" s="25" t="s">
        <v>64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90</v>
      </c>
      <c r="D7" s="19" t="s">
        <v>387</v>
      </c>
      <c r="E7" s="19">
        <v>1</v>
      </c>
    </row>
    <row r="8">
      <c r="A8" s="1" t="s">
        <v>64</v>
      </c>
      <c r="B8" s="1" t="s">
        <v>64</v>
      </c>
      <c r="C8" s="1">
        <f>SUBTOTAL(103,Elements13731[Elemento])</f>
      </c>
      <c r="D8" s="1" t="s">
        <v>64</v>
      </c>
      <c r="E8" s="1">
        <f>SUBTOTAL(109,Elements13731[Totais:])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dimension ref="A1:E10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31</v>
      </c>
      <c r="B1" s="9" t="s">
        <v>31</v>
      </c>
      <c r="C1" s="9" t="s">
        <v>31</v>
      </c>
      <c r="D1" s="9" t="s">
        <v>31</v>
      </c>
      <c r="E1" s="9" t="s">
        <v>31</v>
      </c>
    </row>
    <row r="2">
      <c r="A2" s="9" t="s">
        <v>31</v>
      </c>
      <c r="B2" s="9" t="s">
        <v>31</v>
      </c>
      <c r="C2" s="9" t="s">
        <v>31</v>
      </c>
      <c r="D2" s="9" t="s">
        <v>31</v>
      </c>
      <c r="E2" s="9" t="s">
        <v>31</v>
      </c>
    </row>
    <row r="4">
      <c r="A4" s="20" t="s">
        <v>87</v>
      </c>
      <c r="B4" s="20" t="s">
        <v>87</v>
      </c>
      <c r="C4" s="20" t="s">
        <v>87</v>
      </c>
      <c r="D4" s="20" t="s">
        <v>87</v>
      </c>
      <c r="E4" s="20" t="s">
        <v>87</v>
      </c>
    </row>
    <row r="5">
      <c r="A5" s="25" t="s">
        <v>64</v>
      </c>
      <c r="B5" s="25" t="s">
        <v>64</v>
      </c>
      <c r="C5" s="25" t="s">
        <v>64</v>
      </c>
      <c r="D5" s="25" t="s">
        <v>64</v>
      </c>
      <c r="E5" s="25" t="s">
        <v>64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93</v>
      </c>
      <c r="D7" s="19" t="s">
        <v>388</v>
      </c>
      <c r="E7" s="19">
        <v>1</v>
      </c>
    </row>
    <row r="8">
      <c r="A8" s="19" t="s">
        <v>123</v>
      </c>
      <c r="B8" s="19" t="s">
        <v>99</v>
      </c>
      <c r="C8" s="19" t="s">
        <v>93</v>
      </c>
      <c r="D8" s="19" t="s">
        <v>389</v>
      </c>
      <c r="E8" s="19">
        <v>1</v>
      </c>
    </row>
    <row r="9">
      <c r="A9" s="19" t="s">
        <v>123</v>
      </c>
      <c r="B9" s="19" t="s">
        <v>99</v>
      </c>
      <c r="C9" s="19" t="s">
        <v>93</v>
      </c>
      <c r="D9" s="19" t="s">
        <v>390</v>
      </c>
      <c r="E9" s="19">
        <v>1</v>
      </c>
    </row>
    <row r="10">
      <c r="A10" s="19" t="s">
        <v>123</v>
      </c>
      <c r="B10" s="19" t="s">
        <v>99</v>
      </c>
      <c r="C10" s="19" t="s">
        <v>93</v>
      </c>
      <c r="D10" s="19" t="s">
        <v>391</v>
      </c>
      <c r="E10" s="19">
        <v>1</v>
      </c>
    </row>
    <row r="11">
      <c r="A11" s="19" t="s">
        <v>123</v>
      </c>
      <c r="B11" s="19" t="s">
        <v>99</v>
      </c>
      <c r="C11" s="19" t="s">
        <v>93</v>
      </c>
      <c r="D11" s="19" t="s">
        <v>392</v>
      </c>
      <c r="E11" s="19">
        <v>1</v>
      </c>
    </row>
    <row r="12">
      <c r="A12" s="19" t="s">
        <v>123</v>
      </c>
      <c r="B12" s="19" t="s">
        <v>99</v>
      </c>
      <c r="C12" s="19" t="s">
        <v>93</v>
      </c>
      <c r="D12" s="19" t="s">
        <v>393</v>
      </c>
      <c r="E12" s="19">
        <v>1</v>
      </c>
    </row>
    <row r="13">
      <c r="A13" s="19" t="s">
        <v>123</v>
      </c>
      <c r="B13" s="19" t="s">
        <v>99</v>
      </c>
      <c r="C13" s="19" t="s">
        <v>93</v>
      </c>
      <c r="D13" s="19" t="s">
        <v>394</v>
      </c>
      <c r="E13" s="19">
        <v>1</v>
      </c>
    </row>
    <row r="14">
      <c r="A14" s="19" t="s">
        <v>123</v>
      </c>
      <c r="B14" s="19" t="s">
        <v>99</v>
      </c>
      <c r="C14" s="19" t="s">
        <v>93</v>
      </c>
      <c r="D14" s="19" t="s">
        <v>395</v>
      </c>
      <c r="E14" s="19">
        <v>1</v>
      </c>
    </row>
    <row r="15">
      <c r="A15" s="19" t="s">
        <v>123</v>
      </c>
      <c r="B15" s="19" t="s">
        <v>99</v>
      </c>
      <c r="C15" s="19" t="s">
        <v>93</v>
      </c>
      <c r="D15" s="19" t="s">
        <v>396</v>
      </c>
      <c r="E15" s="19">
        <v>1</v>
      </c>
    </row>
    <row r="16">
      <c r="A16" s="19" t="s">
        <v>123</v>
      </c>
      <c r="B16" s="19" t="s">
        <v>99</v>
      </c>
      <c r="C16" s="19" t="s">
        <v>93</v>
      </c>
      <c r="D16" s="19" t="s">
        <v>397</v>
      </c>
      <c r="E16" s="19">
        <v>1</v>
      </c>
    </row>
    <row r="17">
      <c r="A17" s="19" t="s">
        <v>123</v>
      </c>
      <c r="B17" s="19" t="s">
        <v>99</v>
      </c>
      <c r="C17" s="19" t="s">
        <v>93</v>
      </c>
      <c r="D17" s="19" t="s">
        <v>398</v>
      </c>
      <c r="E17" s="19">
        <v>1</v>
      </c>
    </row>
    <row r="18">
      <c r="A18" s="19" t="s">
        <v>123</v>
      </c>
      <c r="B18" s="19" t="s">
        <v>99</v>
      </c>
      <c r="C18" s="19" t="s">
        <v>93</v>
      </c>
      <c r="D18" s="19" t="s">
        <v>399</v>
      </c>
      <c r="E18" s="19">
        <v>1</v>
      </c>
    </row>
    <row r="19">
      <c r="A19" s="19" t="s">
        <v>123</v>
      </c>
      <c r="B19" s="19" t="s">
        <v>99</v>
      </c>
      <c r="C19" s="19" t="s">
        <v>93</v>
      </c>
      <c r="D19" s="19" t="s">
        <v>400</v>
      </c>
      <c r="E19" s="19">
        <v>1</v>
      </c>
    </row>
    <row r="20">
      <c r="A20" s="19" t="s">
        <v>123</v>
      </c>
      <c r="B20" s="19" t="s">
        <v>99</v>
      </c>
      <c r="C20" s="19" t="s">
        <v>93</v>
      </c>
      <c r="D20" s="19" t="s">
        <v>401</v>
      </c>
      <c r="E20" s="19">
        <v>1</v>
      </c>
    </row>
    <row r="21">
      <c r="A21" s="19" t="s">
        <v>123</v>
      </c>
      <c r="B21" s="19" t="s">
        <v>99</v>
      </c>
      <c r="C21" s="19" t="s">
        <v>93</v>
      </c>
      <c r="D21" s="19" t="s">
        <v>402</v>
      </c>
      <c r="E21" s="19">
        <v>1</v>
      </c>
    </row>
    <row r="22">
      <c r="A22" s="19" t="s">
        <v>123</v>
      </c>
      <c r="B22" s="19" t="s">
        <v>99</v>
      </c>
      <c r="C22" s="19" t="s">
        <v>93</v>
      </c>
      <c r="D22" s="19" t="s">
        <v>403</v>
      </c>
      <c r="E22" s="19">
        <v>1</v>
      </c>
    </row>
    <row r="23">
      <c r="A23" s="19" t="s">
        <v>123</v>
      </c>
      <c r="B23" s="19" t="s">
        <v>99</v>
      </c>
      <c r="C23" s="19" t="s">
        <v>93</v>
      </c>
      <c r="D23" s="19" t="s">
        <v>404</v>
      </c>
      <c r="E23" s="19">
        <v>1</v>
      </c>
    </row>
    <row r="24">
      <c r="A24" s="19" t="s">
        <v>123</v>
      </c>
      <c r="B24" s="19" t="s">
        <v>99</v>
      </c>
      <c r="C24" s="19" t="s">
        <v>93</v>
      </c>
      <c r="D24" s="19" t="s">
        <v>405</v>
      </c>
      <c r="E24" s="19">
        <v>1</v>
      </c>
    </row>
    <row r="25">
      <c r="A25" s="19" t="s">
        <v>123</v>
      </c>
      <c r="B25" s="19" t="s">
        <v>99</v>
      </c>
      <c r="C25" s="19" t="s">
        <v>93</v>
      </c>
      <c r="D25" s="19" t="s">
        <v>406</v>
      </c>
      <c r="E25" s="19">
        <v>1</v>
      </c>
    </row>
    <row r="26">
      <c r="A26" s="19" t="s">
        <v>123</v>
      </c>
      <c r="B26" s="19" t="s">
        <v>99</v>
      </c>
      <c r="C26" s="19" t="s">
        <v>93</v>
      </c>
      <c r="D26" s="19" t="s">
        <v>407</v>
      </c>
      <c r="E26" s="19">
        <v>1</v>
      </c>
    </row>
    <row r="27">
      <c r="A27" s="19" t="s">
        <v>123</v>
      </c>
      <c r="B27" s="19" t="s">
        <v>99</v>
      </c>
      <c r="C27" s="19" t="s">
        <v>93</v>
      </c>
      <c r="D27" s="19" t="s">
        <v>408</v>
      </c>
      <c r="E27" s="19">
        <v>1</v>
      </c>
    </row>
    <row r="28">
      <c r="A28" s="19" t="s">
        <v>123</v>
      </c>
      <c r="B28" s="19" t="s">
        <v>99</v>
      </c>
      <c r="C28" s="19" t="s">
        <v>93</v>
      </c>
      <c r="D28" s="19" t="s">
        <v>409</v>
      </c>
      <c r="E28" s="19">
        <v>1</v>
      </c>
    </row>
    <row r="29">
      <c r="A29" s="19" t="s">
        <v>123</v>
      </c>
      <c r="B29" s="19" t="s">
        <v>99</v>
      </c>
      <c r="C29" s="19" t="s">
        <v>93</v>
      </c>
      <c r="D29" s="19" t="s">
        <v>410</v>
      </c>
      <c r="E29" s="19">
        <v>1</v>
      </c>
    </row>
    <row r="30">
      <c r="A30" s="19" t="s">
        <v>123</v>
      </c>
      <c r="B30" s="19" t="s">
        <v>99</v>
      </c>
      <c r="C30" s="19" t="s">
        <v>93</v>
      </c>
      <c r="D30" s="19" t="s">
        <v>411</v>
      </c>
      <c r="E30" s="19">
        <v>1</v>
      </c>
    </row>
    <row r="31">
      <c r="A31" s="19" t="s">
        <v>123</v>
      </c>
      <c r="B31" s="19" t="s">
        <v>99</v>
      </c>
      <c r="C31" s="19" t="s">
        <v>93</v>
      </c>
      <c r="D31" s="19" t="s">
        <v>412</v>
      </c>
      <c r="E31" s="19">
        <v>1</v>
      </c>
    </row>
    <row r="32">
      <c r="A32" s="19" t="s">
        <v>123</v>
      </c>
      <c r="B32" s="19" t="s">
        <v>99</v>
      </c>
      <c r="C32" s="19" t="s">
        <v>93</v>
      </c>
      <c r="D32" s="19" t="s">
        <v>413</v>
      </c>
      <c r="E32" s="19">
        <v>1</v>
      </c>
    </row>
    <row r="33">
      <c r="A33" s="19" t="s">
        <v>123</v>
      </c>
      <c r="B33" s="19" t="s">
        <v>99</v>
      </c>
      <c r="C33" s="19" t="s">
        <v>93</v>
      </c>
      <c r="D33" s="19" t="s">
        <v>414</v>
      </c>
      <c r="E33" s="19">
        <v>1</v>
      </c>
    </row>
    <row r="34">
      <c r="A34" s="19" t="s">
        <v>123</v>
      </c>
      <c r="B34" s="19" t="s">
        <v>99</v>
      </c>
      <c r="C34" s="19" t="s">
        <v>93</v>
      </c>
      <c r="D34" s="19" t="s">
        <v>415</v>
      </c>
      <c r="E34" s="19">
        <v>1</v>
      </c>
    </row>
    <row r="35">
      <c r="A35" s="19" t="s">
        <v>123</v>
      </c>
      <c r="B35" s="19" t="s">
        <v>99</v>
      </c>
      <c r="C35" s="19" t="s">
        <v>93</v>
      </c>
      <c r="D35" s="19" t="s">
        <v>416</v>
      </c>
      <c r="E35" s="19">
        <v>1</v>
      </c>
    </row>
    <row r="36">
      <c r="A36" s="19" t="s">
        <v>123</v>
      </c>
      <c r="B36" s="19" t="s">
        <v>99</v>
      </c>
      <c r="C36" s="19" t="s">
        <v>93</v>
      </c>
      <c r="D36" s="19" t="s">
        <v>417</v>
      </c>
      <c r="E36" s="19">
        <v>1</v>
      </c>
    </row>
    <row r="37">
      <c r="A37" s="19" t="s">
        <v>123</v>
      </c>
      <c r="B37" s="19" t="s">
        <v>99</v>
      </c>
      <c r="C37" s="19" t="s">
        <v>93</v>
      </c>
      <c r="D37" s="19" t="s">
        <v>418</v>
      </c>
      <c r="E37" s="19">
        <v>1</v>
      </c>
    </row>
    <row r="38">
      <c r="A38" s="19" t="s">
        <v>123</v>
      </c>
      <c r="B38" s="19" t="s">
        <v>99</v>
      </c>
      <c r="C38" s="19" t="s">
        <v>93</v>
      </c>
      <c r="D38" s="19" t="s">
        <v>419</v>
      </c>
      <c r="E38" s="19">
        <v>1</v>
      </c>
    </row>
    <row r="39">
      <c r="A39" s="19" t="s">
        <v>123</v>
      </c>
      <c r="B39" s="19" t="s">
        <v>99</v>
      </c>
      <c r="C39" s="19" t="s">
        <v>93</v>
      </c>
      <c r="D39" s="19" t="s">
        <v>420</v>
      </c>
      <c r="E39" s="19">
        <v>1</v>
      </c>
    </row>
    <row r="40">
      <c r="A40" s="19" t="s">
        <v>123</v>
      </c>
      <c r="B40" s="19" t="s">
        <v>99</v>
      </c>
      <c r="C40" s="19" t="s">
        <v>93</v>
      </c>
      <c r="D40" s="19" t="s">
        <v>421</v>
      </c>
      <c r="E40" s="19">
        <v>1</v>
      </c>
    </row>
    <row r="41">
      <c r="A41" s="19" t="s">
        <v>123</v>
      </c>
      <c r="B41" s="19" t="s">
        <v>99</v>
      </c>
      <c r="C41" s="19" t="s">
        <v>93</v>
      </c>
      <c r="D41" s="19" t="s">
        <v>422</v>
      </c>
      <c r="E41" s="19">
        <v>1</v>
      </c>
    </row>
    <row r="42">
      <c r="A42" s="19" t="s">
        <v>123</v>
      </c>
      <c r="B42" s="19" t="s">
        <v>99</v>
      </c>
      <c r="C42" s="19" t="s">
        <v>93</v>
      </c>
      <c r="D42" s="19" t="s">
        <v>423</v>
      </c>
      <c r="E42" s="19">
        <v>1</v>
      </c>
    </row>
    <row r="43">
      <c r="A43" s="19" t="s">
        <v>123</v>
      </c>
      <c r="B43" s="19" t="s">
        <v>99</v>
      </c>
      <c r="C43" s="19" t="s">
        <v>93</v>
      </c>
      <c r="D43" s="19" t="s">
        <v>424</v>
      </c>
      <c r="E43" s="19">
        <v>1</v>
      </c>
    </row>
    <row r="44">
      <c r="A44" s="19" t="s">
        <v>123</v>
      </c>
      <c r="B44" s="19" t="s">
        <v>99</v>
      </c>
      <c r="C44" s="19" t="s">
        <v>93</v>
      </c>
      <c r="D44" s="19" t="s">
        <v>425</v>
      </c>
      <c r="E44" s="19">
        <v>1</v>
      </c>
    </row>
    <row r="45">
      <c r="A45" s="19" t="s">
        <v>123</v>
      </c>
      <c r="B45" s="19" t="s">
        <v>99</v>
      </c>
      <c r="C45" s="19" t="s">
        <v>93</v>
      </c>
      <c r="D45" s="19" t="s">
        <v>426</v>
      </c>
      <c r="E45" s="19">
        <v>1</v>
      </c>
    </row>
    <row r="46">
      <c r="A46" s="19" t="s">
        <v>123</v>
      </c>
      <c r="B46" s="19" t="s">
        <v>99</v>
      </c>
      <c r="C46" s="19" t="s">
        <v>93</v>
      </c>
      <c r="D46" s="19" t="s">
        <v>427</v>
      </c>
      <c r="E46" s="19">
        <v>1</v>
      </c>
    </row>
    <row r="47">
      <c r="A47" s="19" t="s">
        <v>123</v>
      </c>
      <c r="B47" s="19" t="s">
        <v>99</v>
      </c>
      <c r="C47" s="19" t="s">
        <v>93</v>
      </c>
      <c r="D47" s="19" t="s">
        <v>428</v>
      </c>
      <c r="E47" s="19">
        <v>1</v>
      </c>
    </row>
    <row r="48">
      <c r="A48" s="19" t="s">
        <v>123</v>
      </c>
      <c r="B48" s="19" t="s">
        <v>99</v>
      </c>
      <c r="C48" s="19" t="s">
        <v>93</v>
      </c>
      <c r="D48" s="19" t="s">
        <v>429</v>
      </c>
      <c r="E48" s="19">
        <v>1</v>
      </c>
    </row>
    <row r="49">
      <c r="A49" s="19" t="s">
        <v>123</v>
      </c>
      <c r="B49" s="19" t="s">
        <v>99</v>
      </c>
      <c r="C49" s="19" t="s">
        <v>93</v>
      </c>
      <c r="D49" s="19" t="s">
        <v>430</v>
      </c>
      <c r="E49" s="19">
        <v>1</v>
      </c>
    </row>
    <row r="50">
      <c r="A50" s="19" t="s">
        <v>123</v>
      </c>
      <c r="B50" s="19" t="s">
        <v>99</v>
      </c>
      <c r="C50" s="19" t="s">
        <v>93</v>
      </c>
      <c r="D50" s="19" t="s">
        <v>431</v>
      </c>
      <c r="E50" s="19">
        <v>1</v>
      </c>
    </row>
    <row r="51">
      <c r="A51" s="19" t="s">
        <v>123</v>
      </c>
      <c r="B51" s="19" t="s">
        <v>99</v>
      </c>
      <c r="C51" s="19" t="s">
        <v>93</v>
      </c>
      <c r="D51" s="19" t="s">
        <v>432</v>
      </c>
      <c r="E51" s="19">
        <v>1</v>
      </c>
    </row>
    <row r="52">
      <c r="A52" s="19" t="s">
        <v>123</v>
      </c>
      <c r="B52" s="19" t="s">
        <v>99</v>
      </c>
      <c r="C52" s="19" t="s">
        <v>93</v>
      </c>
      <c r="D52" s="19" t="s">
        <v>433</v>
      </c>
      <c r="E52" s="19">
        <v>1</v>
      </c>
    </row>
    <row r="53">
      <c r="A53" s="19" t="s">
        <v>123</v>
      </c>
      <c r="B53" s="19" t="s">
        <v>99</v>
      </c>
      <c r="C53" s="19" t="s">
        <v>93</v>
      </c>
      <c r="D53" s="19" t="s">
        <v>434</v>
      </c>
      <c r="E53" s="19">
        <v>1</v>
      </c>
    </row>
    <row r="54">
      <c r="A54" s="19" t="s">
        <v>123</v>
      </c>
      <c r="B54" s="19" t="s">
        <v>99</v>
      </c>
      <c r="C54" s="19" t="s">
        <v>93</v>
      </c>
      <c r="D54" s="19" t="s">
        <v>435</v>
      </c>
      <c r="E54" s="19">
        <v>1</v>
      </c>
    </row>
    <row r="55">
      <c r="A55" s="19" t="s">
        <v>123</v>
      </c>
      <c r="B55" s="19" t="s">
        <v>99</v>
      </c>
      <c r="C55" s="19" t="s">
        <v>93</v>
      </c>
      <c r="D55" s="19" t="s">
        <v>436</v>
      </c>
      <c r="E55" s="19">
        <v>1</v>
      </c>
    </row>
    <row r="56">
      <c r="A56" s="19" t="s">
        <v>123</v>
      </c>
      <c r="B56" s="19" t="s">
        <v>99</v>
      </c>
      <c r="C56" s="19" t="s">
        <v>93</v>
      </c>
      <c r="D56" s="19" t="s">
        <v>437</v>
      </c>
      <c r="E56" s="19">
        <v>1</v>
      </c>
    </row>
    <row r="57">
      <c r="A57" s="19" t="s">
        <v>123</v>
      </c>
      <c r="B57" s="19" t="s">
        <v>99</v>
      </c>
      <c r="C57" s="19" t="s">
        <v>93</v>
      </c>
      <c r="D57" s="19" t="s">
        <v>438</v>
      </c>
      <c r="E57" s="19">
        <v>1</v>
      </c>
    </row>
    <row r="58">
      <c r="A58" s="19" t="s">
        <v>123</v>
      </c>
      <c r="B58" s="19" t="s">
        <v>99</v>
      </c>
      <c r="C58" s="19" t="s">
        <v>93</v>
      </c>
      <c r="D58" s="19" t="s">
        <v>439</v>
      </c>
      <c r="E58" s="19">
        <v>1</v>
      </c>
    </row>
    <row r="59">
      <c r="A59" s="19" t="s">
        <v>123</v>
      </c>
      <c r="B59" s="19" t="s">
        <v>99</v>
      </c>
      <c r="C59" s="19" t="s">
        <v>93</v>
      </c>
      <c r="D59" s="19" t="s">
        <v>440</v>
      </c>
      <c r="E59" s="19">
        <v>1</v>
      </c>
    </row>
    <row r="60">
      <c r="A60" s="19" t="s">
        <v>123</v>
      </c>
      <c r="B60" s="19" t="s">
        <v>99</v>
      </c>
      <c r="C60" s="19" t="s">
        <v>93</v>
      </c>
      <c r="D60" s="19" t="s">
        <v>441</v>
      </c>
      <c r="E60" s="19">
        <v>1</v>
      </c>
    </row>
    <row r="61">
      <c r="A61" s="19" t="s">
        <v>123</v>
      </c>
      <c r="B61" s="19" t="s">
        <v>99</v>
      </c>
      <c r="C61" s="19" t="s">
        <v>93</v>
      </c>
      <c r="D61" s="19" t="s">
        <v>442</v>
      </c>
      <c r="E61" s="19">
        <v>1</v>
      </c>
    </row>
    <row r="62">
      <c r="A62" s="19" t="s">
        <v>123</v>
      </c>
      <c r="B62" s="19" t="s">
        <v>99</v>
      </c>
      <c r="C62" s="19" t="s">
        <v>93</v>
      </c>
      <c r="D62" s="19" t="s">
        <v>443</v>
      </c>
      <c r="E62" s="19">
        <v>1</v>
      </c>
    </row>
    <row r="63">
      <c r="A63" s="19" t="s">
        <v>123</v>
      </c>
      <c r="B63" s="19" t="s">
        <v>99</v>
      </c>
      <c r="C63" s="19" t="s">
        <v>93</v>
      </c>
      <c r="D63" s="19" t="s">
        <v>444</v>
      </c>
      <c r="E63" s="19">
        <v>1</v>
      </c>
    </row>
    <row r="64">
      <c r="A64" s="19" t="s">
        <v>123</v>
      </c>
      <c r="B64" s="19" t="s">
        <v>99</v>
      </c>
      <c r="C64" s="19" t="s">
        <v>93</v>
      </c>
      <c r="D64" s="19" t="s">
        <v>445</v>
      </c>
      <c r="E64" s="19">
        <v>1</v>
      </c>
    </row>
    <row r="65">
      <c r="A65" s="19" t="s">
        <v>123</v>
      </c>
      <c r="B65" s="19" t="s">
        <v>99</v>
      </c>
      <c r="C65" s="19" t="s">
        <v>93</v>
      </c>
      <c r="D65" s="19" t="s">
        <v>446</v>
      </c>
      <c r="E65" s="19">
        <v>1</v>
      </c>
    </row>
    <row r="66">
      <c r="A66" s="19" t="s">
        <v>123</v>
      </c>
      <c r="B66" s="19" t="s">
        <v>99</v>
      </c>
      <c r="C66" s="19" t="s">
        <v>93</v>
      </c>
      <c r="D66" s="19" t="s">
        <v>447</v>
      </c>
      <c r="E66" s="19">
        <v>1</v>
      </c>
    </row>
    <row r="67">
      <c r="A67" s="19" t="s">
        <v>123</v>
      </c>
      <c r="B67" s="19" t="s">
        <v>99</v>
      </c>
      <c r="C67" s="19" t="s">
        <v>93</v>
      </c>
      <c r="D67" s="19" t="s">
        <v>448</v>
      </c>
      <c r="E67" s="19">
        <v>1</v>
      </c>
    </row>
    <row r="68">
      <c r="A68" s="19" t="s">
        <v>123</v>
      </c>
      <c r="B68" s="19" t="s">
        <v>99</v>
      </c>
      <c r="C68" s="19" t="s">
        <v>93</v>
      </c>
      <c r="D68" s="19" t="s">
        <v>449</v>
      </c>
      <c r="E68" s="19">
        <v>1</v>
      </c>
    </row>
    <row r="69">
      <c r="A69" s="19" t="s">
        <v>123</v>
      </c>
      <c r="B69" s="19" t="s">
        <v>99</v>
      </c>
      <c r="C69" s="19" t="s">
        <v>93</v>
      </c>
      <c r="D69" s="19" t="s">
        <v>450</v>
      </c>
      <c r="E69" s="19">
        <v>1</v>
      </c>
    </row>
    <row r="70">
      <c r="A70" s="19" t="s">
        <v>123</v>
      </c>
      <c r="B70" s="19" t="s">
        <v>99</v>
      </c>
      <c r="C70" s="19" t="s">
        <v>93</v>
      </c>
      <c r="D70" s="19" t="s">
        <v>451</v>
      </c>
      <c r="E70" s="19">
        <v>1</v>
      </c>
    </row>
    <row r="71">
      <c r="A71" s="19" t="s">
        <v>123</v>
      </c>
      <c r="B71" s="19" t="s">
        <v>99</v>
      </c>
      <c r="C71" s="19" t="s">
        <v>93</v>
      </c>
      <c r="D71" s="19" t="s">
        <v>452</v>
      </c>
      <c r="E71" s="19">
        <v>1</v>
      </c>
    </row>
    <row r="72">
      <c r="A72" s="19" t="s">
        <v>123</v>
      </c>
      <c r="B72" s="19" t="s">
        <v>99</v>
      </c>
      <c r="C72" s="19" t="s">
        <v>93</v>
      </c>
      <c r="D72" s="19" t="s">
        <v>453</v>
      </c>
      <c r="E72" s="19">
        <v>1</v>
      </c>
    </row>
    <row r="73">
      <c r="A73" s="19" t="s">
        <v>123</v>
      </c>
      <c r="B73" s="19" t="s">
        <v>99</v>
      </c>
      <c r="C73" s="19" t="s">
        <v>93</v>
      </c>
      <c r="D73" s="19" t="s">
        <v>454</v>
      </c>
      <c r="E73" s="19">
        <v>1</v>
      </c>
    </row>
    <row r="74">
      <c r="A74" s="19" t="s">
        <v>123</v>
      </c>
      <c r="B74" s="19" t="s">
        <v>99</v>
      </c>
      <c r="C74" s="19" t="s">
        <v>93</v>
      </c>
      <c r="D74" s="19" t="s">
        <v>455</v>
      </c>
      <c r="E74" s="19">
        <v>1</v>
      </c>
    </row>
    <row r="75">
      <c r="A75" s="19" t="s">
        <v>123</v>
      </c>
      <c r="B75" s="19" t="s">
        <v>99</v>
      </c>
      <c r="C75" s="19" t="s">
        <v>93</v>
      </c>
      <c r="D75" s="19" t="s">
        <v>456</v>
      </c>
      <c r="E75" s="19">
        <v>1</v>
      </c>
    </row>
    <row r="76">
      <c r="A76" s="19" t="s">
        <v>123</v>
      </c>
      <c r="B76" s="19" t="s">
        <v>99</v>
      </c>
      <c r="C76" s="19" t="s">
        <v>93</v>
      </c>
      <c r="D76" s="19" t="s">
        <v>457</v>
      </c>
      <c r="E76" s="19">
        <v>1</v>
      </c>
    </row>
    <row r="77">
      <c r="A77" s="19" t="s">
        <v>123</v>
      </c>
      <c r="B77" s="19" t="s">
        <v>99</v>
      </c>
      <c r="C77" s="19" t="s">
        <v>93</v>
      </c>
      <c r="D77" s="19" t="s">
        <v>458</v>
      </c>
      <c r="E77" s="19">
        <v>1</v>
      </c>
    </row>
    <row r="78">
      <c r="A78" s="19" t="s">
        <v>123</v>
      </c>
      <c r="B78" s="19" t="s">
        <v>99</v>
      </c>
      <c r="C78" s="19" t="s">
        <v>93</v>
      </c>
      <c r="D78" s="19" t="s">
        <v>459</v>
      </c>
      <c r="E78" s="19">
        <v>1</v>
      </c>
    </row>
    <row r="79">
      <c r="A79" s="19" t="s">
        <v>123</v>
      </c>
      <c r="B79" s="19" t="s">
        <v>99</v>
      </c>
      <c r="C79" s="19" t="s">
        <v>93</v>
      </c>
      <c r="D79" s="19" t="s">
        <v>460</v>
      </c>
      <c r="E79" s="19">
        <v>1</v>
      </c>
    </row>
    <row r="80">
      <c r="A80" s="19" t="s">
        <v>123</v>
      </c>
      <c r="B80" s="19" t="s">
        <v>99</v>
      </c>
      <c r="C80" s="19" t="s">
        <v>93</v>
      </c>
      <c r="D80" s="19" t="s">
        <v>461</v>
      </c>
      <c r="E80" s="19">
        <v>1</v>
      </c>
    </row>
    <row r="81">
      <c r="A81" s="19" t="s">
        <v>123</v>
      </c>
      <c r="B81" s="19" t="s">
        <v>99</v>
      </c>
      <c r="C81" s="19" t="s">
        <v>93</v>
      </c>
      <c r="D81" s="19" t="s">
        <v>462</v>
      </c>
      <c r="E81" s="19">
        <v>1</v>
      </c>
    </row>
    <row r="82">
      <c r="A82" s="19" t="s">
        <v>123</v>
      </c>
      <c r="B82" s="19" t="s">
        <v>99</v>
      </c>
      <c r="C82" s="19" t="s">
        <v>93</v>
      </c>
      <c r="D82" s="19" t="s">
        <v>463</v>
      </c>
      <c r="E82" s="19">
        <v>1</v>
      </c>
    </row>
    <row r="83">
      <c r="A83" s="19" t="s">
        <v>123</v>
      </c>
      <c r="B83" s="19" t="s">
        <v>99</v>
      </c>
      <c r="C83" s="19" t="s">
        <v>93</v>
      </c>
      <c r="D83" s="19" t="s">
        <v>464</v>
      </c>
      <c r="E83" s="19">
        <v>1</v>
      </c>
    </row>
    <row r="84">
      <c r="A84" s="19" t="s">
        <v>123</v>
      </c>
      <c r="B84" s="19" t="s">
        <v>99</v>
      </c>
      <c r="C84" s="19" t="s">
        <v>93</v>
      </c>
      <c r="D84" s="19" t="s">
        <v>465</v>
      </c>
      <c r="E84" s="19">
        <v>1</v>
      </c>
    </row>
    <row r="85">
      <c r="A85" s="19" t="s">
        <v>123</v>
      </c>
      <c r="B85" s="19" t="s">
        <v>99</v>
      </c>
      <c r="C85" s="19" t="s">
        <v>93</v>
      </c>
      <c r="D85" s="19" t="s">
        <v>466</v>
      </c>
      <c r="E85" s="19">
        <v>1</v>
      </c>
    </row>
    <row r="86">
      <c r="A86" s="19" t="s">
        <v>123</v>
      </c>
      <c r="B86" s="19" t="s">
        <v>99</v>
      </c>
      <c r="C86" s="19" t="s">
        <v>93</v>
      </c>
      <c r="D86" s="19" t="s">
        <v>467</v>
      </c>
      <c r="E86" s="19">
        <v>1</v>
      </c>
    </row>
    <row r="87">
      <c r="A87" s="19" t="s">
        <v>123</v>
      </c>
      <c r="B87" s="19" t="s">
        <v>99</v>
      </c>
      <c r="C87" s="19" t="s">
        <v>93</v>
      </c>
      <c r="D87" s="19" t="s">
        <v>468</v>
      </c>
      <c r="E87" s="19">
        <v>1</v>
      </c>
    </row>
    <row r="88">
      <c r="A88" s="19" t="s">
        <v>123</v>
      </c>
      <c r="B88" s="19" t="s">
        <v>99</v>
      </c>
      <c r="C88" s="19" t="s">
        <v>93</v>
      </c>
      <c r="D88" s="19" t="s">
        <v>469</v>
      </c>
      <c r="E88" s="19">
        <v>1</v>
      </c>
    </row>
    <row r="89">
      <c r="A89" s="19" t="s">
        <v>123</v>
      </c>
      <c r="B89" s="19" t="s">
        <v>99</v>
      </c>
      <c r="C89" s="19" t="s">
        <v>93</v>
      </c>
      <c r="D89" s="19" t="s">
        <v>470</v>
      </c>
      <c r="E89" s="19">
        <v>1</v>
      </c>
    </row>
    <row r="90">
      <c r="A90" s="19" t="s">
        <v>123</v>
      </c>
      <c r="B90" s="19" t="s">
        <v>99</v>
      </c>
      <c r="C90" s="19" t="s">
        <v>93</v>
      </c>
      <c r="D90" s="19" t="s">
        <v>471</v>
      </c>
      <c r="E90" s="19">
        <v>1</v>
      </c>
    </row>
    <row r="91">
      <c r="A91" s="19" t="s">
        <v>123</v>
      </c>
      <c r="B91" s="19" t="s">
        <v>99</v>
      </c>
      <c r="C91" s="19" t="s">
        <v>93</v>
      </c>
      <c r="D91" s="19" t="s">
        <v>472</v>
      </c>
      <c r="E91" s="19">
        <v>1</v>
      </c>
    </row>
    <row r="92">
      <c r="A92" s="19" t="s">
        <v>123</v>
      </c>
      <c r="B92" s="19" t="s">
        <v>99</v>
      </c>
      <c r="C92" s="19" t="s">
        <v>93</v>
      </c>
      <c r="D92" s="19" t="s">
        <v>473</v>
      </c>
      <c r="E92" s="19">
        <v>1</v>
      </c>
    </row>
    <row r="93">
      <c r="A93" s="19" t="s">
        <v>123</v>
      </c>
      <c r="B93" s="19" t="s">
        <v>99</v>
      </c>
      <c r="C93" s="19" t="s">
        <v>93</v>
      </c>
      <c r="D93" s="19" t="s">
        <v>474</v>
      </c>
      <c r="E93" s="19">
        <v>1</v>
      </c>
    </row>
    <row r="94">
      <c r="A94" s="19" t="s">
        <v>123</v>
      </c>
      <c r="B94" s="19" t="s">
        <v>99</v>
      </c>
      <c r="C94" s="19" t="s">
        <v>93</v>
      </c>
      <c r="D94" s="19" t="s">
        <v>475</v>
      </c>
      <c r="E94" s="19">
        <v>1</v>
      </c>
    </row>
    <row r="95">
      <c r="A95" s="19" t="s">
        <v>123</v>
      </c>
      <c r="B95" s="19" t="s">
        <v>99</v>
      </c>
      <c r="C95" s="19" t="s">
        <v>93</v>
      </c>
      <c r="D95" s="19" t="s">
        <v>476</v>
      </c>
      <c r="E95" s="19">
        <v>1</v>
      </c>
    </row>
    <row r="96">
      <c r="A96" s="19" t="s">
        <v>123</v>
      </c>
      <c r="B96" s="19" t="s">
        <v>99</v>
      </c>
      <c r="C96" s="19" t="s">
        <v>93</v>
      </c>
      <c r="D96" s="19" t="s">
        <v>477</v>
      </c>
      <c r="E96" s="19">
        <v>1</v>
      </c>
    </row>
    <row r="97">
      <c r="A97" s="19" t="s">
        <v>123</v>
      </c>
      <c r="B97" s="19" t="s">
        <v>99</v>
      </c>
      <c r="C97" s="19" t="s">
        <v>93</v>
      </c>
      <c r="D97" s="19" t="s">
        <v>478</v>
      </c>
      <c r="E97" s="19">
        <v>1</v>
      </c>
    </row>
    <row r="98">
      <c r="A98" s="19" t="s">
        <v>123</v>
      </c>
      <c r="B98" s="19" t="s">
        <v>99</v>
      </c>
      <c r="C98" s="19" t="s">
        <v>93</v>
      </c>
      <c r="D98" s="19" t="s">
        <v>479</v>
      </c>
      <c r="E98" s="19">
        <v>1</v>
      </c>
    </row>
    <row r="99">
      <c r="A99" s="19" t="s">
        <v>123</v>
      </c>
      <c r="B99" s="19" t="s">
        <v>99</v>
      </c>
      <c r="C99" s="19" t="s">
        <v>93</v>
      </c>
      <c r="D99" s="19" t="s">
        <v>480</v>
      </c>
      <c r="E99" s="19">
        <v>1</v>
      </c>
    </row>
    <row r="100">
      <c r="A100" s="19" t="s">
        <v>123</v>
      </c>
      <c r="B100" s="19" t="s">
        <v>99</v>
      </c>
      <c r="C100" s="19" t="s">
        <v>93</v>
      </c>
      <c r="D100" s="19" t="s">
        <v>481</v>
      </c>
      <c r="E100" s="19">
        <v>1</v>
      </c>
    </row>
    <row r="101">
      <c r="A101" s="1" t="s">
        <v>64</v>
      </c>
      <c r="B101" s="1" t="s">
        <v>64</v>
      </c>
      <c r="C101" s="1">
        <f>SUBTOTAL(103,Elements13741[Elemento])</f>
      </c>
      <c r="D101" s="1" t="s">
        <v>64</v>
      </c>
      <c r="E101" s="1">
        <f>SUBTOTAL(109,Elements13741[Totais:])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dimension ref="A1:E3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35</v>
      </c>
      <c r="B1" s="9" t="s">
        <v>35</v>
      </c>
      <c r="C1" s="9" t="s">
        <v>35</v>
      </c>
      <c r="D1" s="9" t="s">
        <v>35</v>
      </c>
      <c r="E1" s="9" t="s">
        <v>35</v>
      </c>
    </row>
    <row r="2">
      <c r="A2" s="9" t="s">
        <v>35</v>
      </c>
      <c r="B2" s="9" t="s">
        <v>35</v>
      </c>
      <c r="C2" s="9" t="s">
        <v>35</v>
      </c>
      <c r="D2" s="9" t="s">
        <v>35</v>
      </c>
      <c r="E2" s="9" t="s">
        <v>35</v>
      </c>
    </row>
    <row r="4">
      <c r="A4" s="20" t="s">
        <v>95</v>
      </c>
      <c r="B4" s="20" t="s">
        <v>95</v>
      </c>
      <c r="C4" s="20" t="s">
        <v>95</v>
      </c>
      <c r="D4" s="20" t="s">
        <v>95</v>
      </c>
      <c r="E4" s="20" t="s">
        <v>95</v>
      </c>
    </row>
    <row r="5">
      <c r="A5" s="25" t="s">
        <v>64</v>
      </c>
      <c r="B5" s="25" t="s">
        <v>64</v>
      </c>
      <c r="C5" s="25" t="s">
        <v>64</v>
      </c>
      <c r="D5" s="25" t="s">
        <v>64</v>
      </c>
      <c r="E5" s="25" t="s">
        <v>64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101</v>
      </c>
      <c r="D7" s="19" t="s">
        <v>482</v>
      </c>
      <c r="E7" s="19">
        <v>1</v>
      </c>
    </row>
    <row r="8">
      <c r="A8" s="19" t="s">
        <v>123</v>
      </c>
      <c r="B8" s="19" t="s">
        <v>99</v>
      </c>
      <c r="C8" s="19" t="s">
        <v>101</v>
      </c>
      <c r="D8" s="19" t="s">
        <v>483</v>
      </c>
      <c r="E8" s="19">
        <v>1</v>
      </c>
    </row>
    <row r="9">
      <c r="A9" s="19" t="s">
        <v>123</v>
      </c>
      <c r="B9" s="19" t="s">
        <v>99</v>
      </c>
      <c r="C9" s="19" t="s">
        <v>101</v>
      </c>
      <c r="D9" s="19" t="s">
        <v>484</v>
      </c>
      <c r="E9" s="19">
        <v>1</v>
      </c>
    </row>
    <row r="10">
      <c r="A10" s="19" t="s">
        <v>123</v>
      </c>
      <c r="B10" s="19" t="s">
        <v>99</v>
      </c>
      <c r="C10" s="19" t="s">
        <v>101</v>
      </c>
      <c r="D10" s="19" t="s">
        <v>485</v>
      </c>
      <c r="E10" s="19">
        <v>1</v>
      </c>
    </row>
    <row r="11">
      <c r="A11" s="19" t="s">
        <v>123</v>
      </c>
      <c r="B11" s="19" t="s">
        <v>99</v>
      </c>
      <c r="C11" s="19" t="s">
        <v>101</v>
      </c>
      <c r="D11" s="19" t="s">
        <v>486</v>
      </c>
      <c r="E11" s="19">
        <v>1</v>
      </c>
    </row>
    <row r="12">
      <c r="A12" s="19" t="s">
        <v>123</v>
      </c>
      <c r="B12" s="19" t="s">
        <v>99</v>
      </c>
      <c r="C12" s="19" t="s">
        <v>101</v>
      </c>
      <c r="D12" s="19" t="s">
        <v>487</v>
      </c>
      <c r="E12" s="19">
        <v>1</v>
      </c>
    </row>
    <row r="13">
      <c r="A13" s="19" t="s">
        <v>123</v>
      </c>
      <c r="B13" s="19" t="s">
        <v>99</v>
      </c>
      <c r="C13" s="19" t="s">
        <v>101</v>
      </c>
      <c r="D13" s="19" t="s">
        <v>488</v>
      </c>
      <c r="E13" s="19">
        <v>1</v>
      </c>
    </row>
    <row r="14">
      <c r="A14" s="19" t="s">
        <v>123</v>
      </c>
      <c r="B14" s="19" t="s">
        <v>99</v>
      </c>
      <c r="C14" s="19" t="s">
        <v>101</v>
      </c>
      <c r="D14" s="19" t="s">
        <v>489</v>
      </c>
      <c r="E14" s="19">
        <v>1</v>
      </c>
    </row>
    <row r="15">
      <c r="A15" s="19" t="s">
        <v>123</v>
      </c>
      <c r="B15" s="19" t="s">
        <v>99</v>
      </c>
      <c r="C15" s="19" t="s">
        <v>101</v>
      </c>
      <c r="D15" s="19" t="s">
        <v>490</v>
      </c>
      <c r="E15" s="19">
        <v>1</v>
      </c>
    </row>
    <row r="16">
      <c r="A16" s="19" t="s">
        <v>123</v>
      </c>
      <c r="B16" s="19" t="s">
        <v>99</v>
      </c>
      <c r="C16" s="19" t="s">
        <v>101</v>
      </c>
      <c r="D16" s="19" t="s">
        <v>491</v>
      </c>
      <c r="E16" s="19">
        <v>1</v>
      </c>
    </row>
    <row r="17">
      <c r="A17" s="19" t="s">
        <v>123</v>
      </c>
      <c r="B17" s="19" t="s">
        <v>99</v>
      </c>
      <c r="C17" s="19" t="s">
        <v>101</v>
      </c>
      <c r="D17" s="19" t="s">
        <v>492</v>
      </c>
      <c r="E17" s="19">
        <v>1</v>
      </c>
    </row>
    <row r="18">
      <c r="A18" s="19" t="s">
        <v>123</v>
      </c>
      <c r="B18" s="19" t="s">
        <v>99</v>
      </c>
      <c r="C18" s="19" t="s">
        <v>101</v>
      </c>
      <c r="D18" s="19" t="s">
        <v>493</v>
      </c>
      <c r="E18" s="19">
        <v>1</v>
      </c>
    </row>
    <row r="19">
      <c r="A19" s="19" t="s">
        <v>123</v>
      </c>
      <c r="B19" s="19" t="s">
        <v>99</v>
      </c>
      <c r="C19" s="19" t="s">
        <v>101</v>
      </c>
      <c r="D19" s="19" t="s">
        <v>494</v>
      </c>
      <c r="E19" s="19">
        <v>1</v>
      </c>
    </row>
    <row r="20">
      <c r="A20" s="19" t="s">
        <v>123</v>
      </c>
      <c r="B20" s="19" t="s">
        <v>99</v>
      </c>
      <c r="C20" s="19" t="s">
        <v>101</v>
      </c>
      <c r="D20" s="19" t="s">
        <v>495</v>
      </c>
      <c r="E20" s="19">
        <v>1</v>
      </c>
    </row>
    <row r="21">
      <c r="A21" s="19" t="s">
        <v>123</v>
      </c>
      <c r="B21" s="19" t="s">
        <v>99</v>
      </c>
      <c r="C21" s="19" t="s">
        <v>101</v>
      </c>
      <c r="D21" s="19" t="s">
        <v>496</v>
      </c>
      <c r="E21" s="19">
        <v>1</v>
      </c>
    </row>
    <row r="22">
      <c r="A22" s="19" t="s">
        <v>123</v>
      </c>
      <c r="B22" s="19" t="s">
        <v>99</v>
      </c>
      <c r="C22" s="19" t="s">
        <v>101</v>
      </c>
      <c r="D22" s="19" t="s">
        <v>497</v>
      </c>
      <c r="E22" s="19">
        <v>1</v>
      </c>
    </row>
    <row r="23">
      <c r="A23" s="19" t="s">
        <v>123</v>
      </c>
      <c r="B23" s="19" t="s">
        <v>99</v>
      </c>
      <c r="C23" s="19" t="s">
        <v>101</v>
      </c>
      <c r="D23" s="19" t="s">
        <v>498</v>
      </c>
      <c r="E23" s="19">
        <v>1</v>
      </c>
    </row>
    <row r="24">
      <c r="A24" s="19" t="s">
        <v>123</v>
      </c>
      <c r="B24" s="19" t="s">
        <v>99</v>
      </c>
      <c r="C24" s="19" t="s">
        <v>101</v>
      </c>
      <c r="D24" s="19" t="s">
        <v>499</v>
      </c>
      <c r="E24" s="19">
        <v>1</v>
      </c>
    </row>
    <row r="25">
      <c r="A25" s="19" t="s">
        <v>123</v>
      </c>
      <c r="B25" s="19" t="s">
        <v>99</v>
      </c>
      <c r="C25" s="19" t="s">
        <v>101</v>
      </c>
      <c r="D25" s="19" t="s">
        <v>500</v>
      </c>
      <c r="E25" s="19">
        <v>1</v>
      </c>
    </row>
    <row r="26">
      <c r="A26" s="19" t="s">
        <v>123</v>
      </c>
      <c r="B26" s="19" t="s">
        <v>99</v>
      </c>
      <c r="C26" s="19" t="s">
        <v>101</v>
      </c>
      <c r="D26" s="19" t="s">
        <v>501</v>
      </c>
      <c r="E26" s="19">
        <v>1</v>
      </c>
    </row>
    <row r="27">
      <c r="A27" s="19" t="s">
        <v>123</v>
      </c>
      <c r="B27" s="19" t="s">
        <v>99</v>
      </c>
      <c r="C27" s="19" t="s">
        <v>101</v>
      </c>
      <c r="D27" s="19" t="s">
        <v>502</v>
      </c>
      <c r="E27" s="19">
        <v>1</v>
      </c>
    </row>
    <row r="28">
      <c r="A28" s="19" t="s">
        <v>123</v>
      </c>
      <c r="B28" s="19" t="s">
        <v>99</v>
      </c>
      <c r="C28" s="19" t="s">
        <v>101</v>
      </c>
      <c r="D28" s="19" t="s">
        <v>503</v>
      </c>
      <c r="E28" s="19">
        <v>1</v>
      </c>
    </row>
    <row r="29">
      <c r="A29" s="19" t="s">
        <v>123</v>
      </c>
      <c r="B29" s="19" t="s">
        <v>99</v>
      </c>
      <c r="C29" s="19" t="s">
        <v>101</v>
      </c>
      <c r="D29" s="19" t="s">
        <v>504</v>
      </c>
      <c r="E29" s="19">
        <v>1</v>
      </c>
    </row>
    <row r="30">
      <c r="A30" s="19" t="s">
        <v>123</v>
      </c>
      <c r="B30" s="19" t="s">
        <v>99</v>
      </c>
      <c r="C30" s="19" t="s">
        <v>101</v>
      </c>
      <c r="D30" s="19" t="s">
        <v>505</v>
      </c>
      <c r="E30" s="19">
        <v>1</v>
      </c>
    </row>
    <row r="31">
      <c r="A31" s="19" t="s">
        <v>123</v>
      </c>
      <c r="B31" s="19" t="s">
        <v>99</v>
      </c>
      <c r="C31" s="19" t="s">
        <v>101</v>
      </c>
      <c r="D31" s="19" t="s">
        <v>506</v>
      </c>
      <c r="E31" s="19">
        <v>1</v>
      </c>
    </row>
    <row r="32">
      <c r="A32" s="19" t="s">
        <v>123</v>
      </c>
      <c r="B32" s="19" t="s">
        <v>99</v>
      </c>
      <c r="C32" s="19" t="s">
        <v>101</v>
      </c>
      <c r="D32" s="19" t="s">
        <v>507</v>
      </c>
      <c r="E32" s="19">
        <v>1</v>
      </c>
    </row>
    <row r="33">
      <c r="A33" s="19" t="s">
        <v>123</v>
      </c>
      <c r="B33" s="19" t="s">
        <v>99</v>
      </c>
      <c r="C33" s="19" t="s">
        <v>101</v>
      </c>
      <c r="D33" s="19" t="s">
        <v>508</v>
      </c>
      <c r="E33" s="19">
        <v>1</v>
      </c>
    </row>
    <row r="34">
      <c r="A34" s="19" t="s">
        <v>123</v>
      </c>
      <c r="B34" s="19" t="s">
        <v>99</v>
      </c>
      <c r="C34" s="19" t="s">
        <v>101</v>
      </c>
      <c r="D34" s="19" t="s">
        <v>509</v>
      </c>
      <c r="E34" s="19">
        <v>1</v>
      </c>
    </row>
    <row r="35">
      <c r="A35" s="1" t="s">
        <v>64</v>
      </c>
      <c r="B35" s="1" t="s">
        <v>64</v>
      </c>
      <c r="C35" s="1">
        <f>SUBTOTAL(103,Elements13751[Elemento])</f>
      </c>
      <c r="D35" s="1" t="s">
        <v>64</v>
      </c>
      <c r="E35" s="1">
        <f>SUBTOTAL(109,Elements13751[Totais:])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dimension ref="A1:E11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39</v>
      </c>
      <c r="B1" s="9" t="s">
        <v>39</v>
      </c>
      <c r="C1" s="9" t="s">
        <v>39</v>
      </c>
      <c r="D1" s="9" t="s">
        <v>39</v>
      </c>
      <c r="E1" s="9" t="s">
        <v>39</v>
      </c>
    </row>
    <row r="2">
      <c r="A2" s="9" t="s">
        <v>39</v>
      </c>
      <c r="B2" s="9" t="s">
        <v>39</v>
      </c>
      <c r="C2" s="9" t="s">
        <v>39</v>
      </c>
      <c r="D2" s="9" t="s">
        <v>39</v>
      </c>
      <c r="E2" s="9" t="s">
        <v>39</v>
      </c>
    </row>
    <row r="4">
      <c r="A4" s="20" t="s">
        <v>87</v>
      </c>
      <c r="B4" s="20" t="s">
        <v>87</v>
      </c>
      <c r="C4" s="20" t="s">
        <v>87</v>
      </c>
      <c r="D4" s="20" t="s">
        <v>87</v>
      </c>
      <c r="E4" s="20" t="s">
        <v>87</v>
      </c>
    </row>
    <row r="5">
      <c r="A5" s="25" t="s">
        <v>64</v>
      </c>
      <c r="B5" s="25" t="s">
        <v>64</v>
      </c>
      <c r="C5" s="25" t="s">
        <v>64</v>
      </c>
      <c r="D5" s="25" t="s">
        <v>64</v>
      </c>
      <c r="E5" s="25" t="s">
        <v>64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104</v>
      </c>
      <c r="D7" s="19" t="s">
        <v>510</v>
      </c>
      <c r="E7" s="19">
        <v>1</v>
      </c>
    </row>
    <row r="8">
      <c r="A8" s="19" t="s">
        <v>123</v>
      </c>
      <c r="B8" s="19" t="s">
        <v>99</v>
      </c>
      <c r="C8" s="19" t="s">
        <v>104</v>
      </c>
      <c r="D8" s="19" t="s">
        <v>511</v>
      </c>
      <c r="E8" s="19">
        <v>1</v>
      </c>
    </row>
    <row r="9">
      <c r="A9" s="19" t="s">
        <v>123</v>
      </c>
      <c r="B9" s="19" t="s">
        <v>99</v>
      </c>
      <c r="C9" s="19" t="s">
        <v>104</v>
      </c>
      <c r="D9" s="19" t="s">
        <v>512</v>
      </c>
      <c r="E9" s="19">
        <v>1</v>
      </c>
    </row>
    <row r="10">
      <c r="A10" s="19" t="s">
        <v>123</v>
      </c>
      <c r="B10" s="19" t="s">
        <v>99</v>
      </c>
      <c r="C10" s="19" t="s">
        <v>104</v>
      </c>
      <c r="D10" s="19" t="s">
        <v>513</v>
      </c>
      <c r="E10" s="19">
        <v>1</v>
      </c>
    </row>
    <row r="11">
      <c r="A11" s="19" t="s">
        <v>123</v>
      </c>
      <c r="B11" s="19" t="s">
        <v>99</v>
      </c>
      <c r="C11" s="19" t="s">
        <v>104</v>
      </c>
      <c r="D11" s="19" t="s">
        <v>514</v>
      </c>
      <c r="E11" s="19">
        <v>1</v>
      </c>
    </row>
    <row r="12">
      <c r="A12" s="19" t="s">
        <v>123</v>
      </c>
      <c r="B12" s="19" t="s">
        <v>99</v>
      </c>
      <c r="C12" s="19" t="s">
        <v>104</v>
      </c>
      <c r="D12" s="19" t="s">
        <v>515</v>
      </c>
      <c r="E12" s="19">
        <v>1</v>
      </c>
    </row>
    <row r="13">
      <c r="A13" s="19" t="s">
        <v>123</v>
      </c>
      <c r="B13" s="19" t="s">
        <v>99</v>
      </c>
      <c r="C13" s="19" t="s">
        <v>104</v>
      </c>
      <c r="D13" s="19" t="s">
        <v>516</v>
      </c>
      <c r="E13" s="19">
        <v>1</v>
      </c>
    </row>
    <row r="14">
      <c r="A14" s="19" t="s">
        <v>123</v>
      </c>
      <c r="B14" s="19" t="s">
        <v>99</v>
      </c>
      <c r="C14" s="19" t="s">
        <v>104</v>
      </c>
      <c r="D14" s="19" t="s">
        <v>517</v>
      </c>
      <c r="E14" s="19">
        <v>1</v>
      </c>
    </row>
    <row r="15">
      <c r="A15" s="19" t="s">
        <v>123</v>
      </c>
      <c r="B15" s="19" t="s">
        <v>99</v>
      </c>
      <c r="C15" s="19" t="s">
        <v>104</v>
      </c>
      <c r="D15" s="19" t="s">
        <v>518</v>
      </c>
      <c r="E15" s="19">
        <v>1</v>
      </c>
    </row>
    <row r="16">
      <c r="A16" s="19" t="s">
        <v>123</v>
      </c>
      <c r="B16" s="19" t="s">
        <v>99</v>
      </c>
      <c r="C16" s="19" t="s">
        <v>104</v>
      </c>
      <c r="D16" s="19" t="s">
        <v>519</v>
      </c>
      <c r="E16" s="19">
        <v>1</v>
      </c>
    </row>
    <row r="17">
      <c r="A17" s="19" t="s">
        <v>123</v>
      </c>
      <c r="B17" s="19" t="s">
        <v>99</v>
      </c>
      <c r="C17" s="19" t="s">
        <v>104</v>
      </c>
      <c r="D17" s="19" t="s">
        <v>520</v>
      </c>
      <c r="E17" s="19">
        <v>1</v>
      </c>
    </row>
    <row r="18">
      <c r="A18" s="19" t="s">
        <v>123</v>
      </c>
      <c r="B18" s="19" t="s">
        <v>99</v>
      </c>
      <c r="C18" s="19" t="s">
        <v>104</v>
      </c>
      <c r="D18" s="19" t="s">
        <v>521</v>
      </c>
      <c r="E18" s="19">
        <v>1</v>
      </c>
    </row>
    <row r="19">
      <c r="A19" s="19" t="s">
        <v>123</v>
      </c>
      <c r="B19" s="19" t="s">
        <v>99</v>
      </c>
      <c r="C19" s="19" t="s">
        <v>104</v>
      </c>
      <c r="D19" s="19" t="s">
        <v>522</v>
      </c>
      <c r="E19" s="19">
        <v>1</v>
      </c>
    </row>
    <row r="20">
      <c r="A20" s="19" t="s">
        <v>123</v>
      </c>
      <c r="B20" s="19" t="s">
        <v>99</v>
      </c>
      <c r="C20" s="19" t="s">
        <v>104</v>
      </c>
      <c r="D20" s="19" t="s">
        <v>523</v>
      </c>
      <c r="E20" s="19">
        <v>1</v>
      </c>
    </row>
    <row r="21">
      <c r="A21" s="19" t="s">
        <v>123</v>
      </c>
      <c r="B21" s="19" t="s">
        <v>99</v>
      </c>
      <c r="C21" s="19" t="s">
        <v>104</v>
      </c>
      <c r="D21" s="19" t="s">
        <v>524</v>
      </c>
      <c r="E21" s="19">
        <v>1</v>
      </c>
    </row>
    <row r="22">
      <c r="A22" s="19" t="s">
        <v>123</v>
      </c>
      <c r="B22" s="19" t="s">
        <v>99</v>
      </c>
      <c r="C22" s="19" t="s">
        <v>104</v>
      </c>
      <c r="D22" s="19" t="s">
        <v>525</v>
      </c>
      <c r="E22" s="19">
        <v>1</v>
      </c>
    </row>
    <row r="23">
      <c r="A23" s="19" t="s">
        <v>123</v>
      </c>
      <c r="B23" s="19" t="s">
        <v>99</v>
      </c>
      <c r="C23" s="19" t="s">
        <v>104</v>
      </c>
      <c r="D23" s="19" t="s">
        <v>526</v>
      </c>
      <c r="E23" s="19">
        <v>1</v>
      </c>
    </row>
    <row r="24">
      <c r="A24" s="19" t="s">
        <v>123</v>
      </c>
      <c r="B24" s="19" t="s">
        <v>99</v>
      </c>
      <c r="C24" s="19" t="s">
        <v>104</v>
      </c>
      <c r="D24" s="19" t="s">
        <v>527</v>
      </c>
      <c r="E24" s="19">
        <v>1</v>
      </c>
    </row>
    <row r="25">
      <c r="A25" s="19" t="s">
        <v>123</v>
      </c>
      <c r="B25" s="19" t="s">
        <v>99</v>
      </c>
      <c r="C25" s="19" t="s">
        <v>104</v>
      </c>
      <c r="D25" s="19" t="s">
        <v>528</v>
      </c>
      <c r="E25" s="19">
        <v>1</v>
      </c>
    </row>
    <row r="26">
      <c r="A26" s="19" t="s">
        <v>123</v>
      </c>
      <c r="B26" s="19" t="s">
        <v>99</v>
      </c>
      <c r="C26" s="19" t="s">
        <v>104</v>
      </c>
      <c r="D26" s="19" t="s">
        <v>529</v>
      </c>
      <c r="E26" s="19">
        <v>1</v>
      </c>
    </row>
    <row r="27">
      <c r="A27" s="19" t="s">
        <v>123</v>
      </c>
      <c r="B27" s="19" t="s">
        <v>99</v>
      </c>
      <c r="C27" s="19" t="s">
        <v>104</v>
      </c>
      <c r="D27" s="19" t="s">
        <v>530</v>
      </c>
      <c r="E27" s="19">
        <v>1</v>
      </c>
    </row>
    <row r="28">
      <c r="A28" s="19" t="s">
        <v>123</v>
      </c>
      <c r="B28" s="19" t="s">
        <v>99</v>
      </c>
      <c r="C28" s="19" t="s">
        <v>104</v>
      </c>
      <c r="D28" s="19" t="s">
        <v>531</v>
      </c>
      <c r="E28" s="19">
        <v>1</v>
      </c>
    </row>
    <row r="29">
      <c r="A29" s="19" t="s">
        <v>123</v>
      </c>
      <c r="B29" s="19" t="s">
        <v>99</v>
      </c>
      <c r="C29" s="19" t="s">
        <v>104</v>
      </c>
      <c r="D29" s="19" t="s">
        <v>532</v>
      </c>
      <c r="E29" s="19">
        <v>1</v>
      </c>
    </row>
    <row r="30">
      <c r="A30" s="19" t="s">
        <v>123</v>
      </c>
      <c r="B30" s="19" t="s">
        <v>99</v>
      </c>
      <c r="C30" s="19" t="s">
        <v>104</v>
      </c>
      <c r="D30" s="19" t="s">
        <v>533</v>
      </c>
      <c r="E30" s="19">
        <v>1</v>
      </c>
    </row>
    <row r="31">
      <c r="A31" s="19" t="s">
        <v>123</v>
      </c>
      <c r="B31" s="19" t="s">
        <v>99</v>
      </c>
      <c r="C31" s="19" t="s">
        <v>104</v>
      </c>
      <c r="D31" s="19" t="s">
        <v>534</v>
      </c>
      <c r="E31" s="19">
        <v>1</v>
      </c>
    </row>
    <row r="32">
      <c r="A32" s="19" t="s">
        <v>123</v>
      </c>
      <c r="B32" s="19" t="s">
        <v>99</v>
      </c>
      <c r="C32" s="19" t="s">
        <v>104</v>
      </c>
      <c r="D32" s="19" t="s">
        <v>535</v>
      </c>
      <c r="E32" s="19">
        <v>1</v>
      </c>
    </row>
    <row r="33">
      <c r="A33" s="19" t="s">
        <v>123</v>
      </c>
      <c r="B33" s="19" t="s">
        <v>99</v>
      </c>
      <c r="C33" s="19" t="s">
        <v>104</v>
      </c>
      <c r="D33" s="19" t="s">
        <v>536</v>
      </c>
      <c r="E33" s="19">
        <v>1</v>
      </c>
    </row>
    <row r="34">
      <c r="A34" s="19" t="s">
        <v>123</v>
      </c>
      <c r="B34" s="19" t="s">
        <v>99</v>
      </c>
      <c r="C34" s="19" t="s">
        <v>104</v>
      </c>
      <c r="D34" s="19" t="s">
        <v>537</v>
      </c>
      <c r="E34" s="19">
        <v>1</v>
      </c>
    </row>
    <row r="35">
      <c r="A35" s="19" t="s">
        <v>123</v>
      </c>
      <c r="B35" s="19" t="s">
        <v>99</v>
      </c>
      <c r="C35" s="19" t="s">
        <v>104</v>
      </c>
      <c r="D35" s="19" t="s">
        <v>538</v>
      </c>
      <c r="E35" s="19">
        <v>1</v>
      </c>
    </row>
    <row r="36">
      <c r="A36" s="19" t="s">
        <v>123</v>
      </c>
      <c r="B36" s="19" t="s">
        <v>99</v>
      </c>
      <c r="C36" s="19" t="s">
        <v>104</v>
      </c>
      <c r="D36" s="19" t="s">
        <v>539</v>
      </c>
      <c r="E36" s="19">
        <v>1</v>
      </c>
    </row>
    <row r="37">
      <c r="A37" s="19" t="s">
        <v>123</v>
      </c>
      <c r="B37" s="19" t="s">
        <v>99</v>
      </c>
      <c r="C37" s="19" t="s">
        <v>104</v>
      </c>
      <c r="D37" s="19" t="s">
        <v>540</v>
      </c>
      <c r="E37" s="19">
        <v>1</v>
      </c>
    </row>
    <row r="38">
      <c r="A38" s="19" t="s">
        <v>123</v>
      </c>
      <c r="B38" s="19" t="s">
        <v>99</v>
      </c>
      <c r="C38" s="19" t="s">
        <v>104</v>
      </c>
      <c r="D38" s="19" t="s">
        <v>541</v>
      </c>
      <c r="E38" s="19">
        <v>1</v>
      </c>
    </row>
    <row r="39">
      <c r="A39" s="19" t="s">
        <v>123</v>
      </c>
      <c r="B39" s="19" t="s">
        <v>99</v>
      </c>
      <c r="C39" s="19" t="s">
        <v>104</v>
      </c>
      <c r="D39" s="19" t="s">
        <v>542</v>
      </c>
      <c r="E39" s="19">
        <v>1</v>
      </c>
    </row>
    <row r="40">
      <c r="A40" s="19" t="s">
        <v>123</v>
      </c>
      <c r="B40" s="19" t="s">
        <v>99</v>
      </c>
      <c r="C40" s="19" t="s">
        <v>104</v>
      </c>
      <c r="D40" s="19" t="s">
        <v>543</v>
      </c>
      <c r="E40" s="19">
        <v>1</v>
      </c>
    </row>
    <row r="41">
      <c r="A41" s="19" t="s">
        <v>123</v>
      </c>
      <c r="B41" s="19" t="s">
        <v>99</v>
      </c>
      <c r="C41" s="19" t="s">
        <v>104</v>
      </c>
      <c r="D41" s="19" t="s">
        <v>544</v>
      </c>
      <c r="E41" s="19">
        <v>1</v>
      </c>
    </row>
    <row r="42">
      <c r="A42" s="19" t="s">
        <v>123</v>
      </c>
      <c r="B42" s="19" t="s">
        <v>99</v>
      </c>
      <c r="C42" s="19" t="s">
        <v>104</v>
      </c>
      <c r="D42" s="19" t="s">
        <v>545</v>
      </c>
      <c r="E42" s="19">
        <v>1</v>
      </c>
    </row>
    <row r="43">
      <c r="A43" s="19" t="s">
        <v>123</v>
      </c>
      <c r="B43" s="19" t="s">
        <v>99</v>
      </c>
      <c r="C43" s="19" t="s">
        <v>104</v>
      </c>
      <c r="D43" s="19" t="s">
        <v>546</v>
      </c>
      <c r="E43" s="19">
        <v>1</v>
      </c>
    </row>
    <row r="44">
      <c r="A44" s="19" t="s">
        <v>123</v>
      </c>
      <c r="B44" s="19" t="s">
        <v>99</v>
      </c>
      <c r="C44" s="19" t="s">
        <v>104</v>
      </c>
      <c r="D44" s="19" t="s">
        <v>547</v>
      </c>
      <c r="E44" s="19">
        <v>1</v>
      </c>
    </row>
    <row r="45">
      <c r="A45" s="19" t="s">
        <v>123</v>
      </c>
      <c r="B45" s="19" t="s">
        <v>99</v>
      </c>
      <c r="C45" s="19" t="s">
        <v>104</v>
      </c>
      <c r="D45" s="19" t="s">
        <v>548</v>
      </c>
      <c r="E45" s="19">
        <v>1</v>
      </c>
    </row>
    <row r="46">
      <c r="A46" s="19" t="s">
        <v>123</v>
      </c>
      <c r="B46" s="19" t="s">
        <v>99</v>
      </c>
      <c r="C46" s="19" t="s">
        <v>104</v>
      </c>
      <c r="D46" s="19" t="s">
        <v>549</v>
      </c>
      <c r="E46" s="19">
        <v>1</v>
      </c>
    </row>
    <row r="47">
      <c r="A47" s="19" t="s">
        <v>123</v>
      </c>
      <c r="B47" s="19" t="s">
        <v>99</v>
      </c>
      <c r="C47" s="19" t="s">
        <v>104</v>
      </c>
      <c r="D47" s="19" t="s">
        <v>550</v>
      </c>
      <c r="E47" s="19">
        <v>1</v>
      </c>
    </row>
    <row r="48">
      <c r="A48" s="19" t="s">
        <v>123</v>
      </c>
      <c r="B48" s="19" t="s">
        <v>99</v>
      </c>
      <c r="C48" s="19" t="s">
        <v>104</v>
      </c>
      <c r="D48" s="19" t="s">
        <v>551</v>
      </c>
      <c r="E48" s="19">
        <v>1</v>
      </c>
    </row>
    <row r="49">
      <c r="A49" s="19" t="s">
        <v>123</v>
      </c>
      <c r="B49" s="19" t="s">
        <v>99</v>
      </c>
      <c r="C49" s="19" t="s">
        <v>104</v>
      </c>
      <c r="D49" s="19" t="s">
        <v>552</v>
      </c>
      <c r="E49" s="19">
        <v>1</v>
      </c>
    </row>
    <row r="50">
      <c r="A50" s="19" t="s">
        <v>123</v>
      </c>
      <c r="B50" s="19" t="s">
        <v>99</v>
      </c>
      <c r="C50" s="19" t="s">
        <v>104</v>
      </c>
      <c r="D50" s="19" t="s">
        <v>553</v>
      </c>
      <c r="E50" s="19">
        <v>1</v>
      </c>
    </row>
    <row r="51">
      <c r="A51" s="19" t="s">
        <v>123</v>
      </c>
      <c r="B51" s="19" t="s">
        <v>99</v>
      </c>
      <c r="C51" s="19" t="s">
        <v>104</v>
      </c>
      <c r="D51" s="19" t="s">
        <v>554</v>
      </c>
      <c r="E51" s="19">
        <v>1</v>
      </c>
    </row>
    <row r="52">
      <c r="A52" s="19" t="s">
        <v>123</v>
      </c>
      <c r="B52" s="19" t="s">
        <v>99</v>
      </c>
      <c r="C52" s="19" t="s">
        <v>104</v>
      </c>
      <c r="D52" s="19" t="s">
        <v>555</v>
      </c>
      <c r="E52" s="19">
        <v>1</v>
      </c>
    </row>
    <row r="53">
      <c r="A53" s="19" t="s">
        <v>123</v>
      </c>
      <c r="B53" s="19" t="s">
        <v>99</v>
      </c>
      <c r="C53" s="19" t="s">
        <v>104</v>
      </c>
      <c r="D53" s="19" t="s">
        <v>556</v>
      </c>
      <c r="E53" s="19">
        <v>1</v>
      </c>
    </row>
    <row r="54">
      <c r="A54" s="19" t="s">
        <v>123</v>
      </c>
      <c r="B54" s="19" t="s">
        <v>99</v>
      </c>
      <c r="C54" s="19" t="s">
        <v>104</v>
      </c>
      <c r="D54" s="19" t="s">
        <v>557</v>
      </c>
      <c r="E54" s="19">
        <v>1</v>
      </c>
    </row>
    <row r="55">
      <c r="A55" s="19" t="s">
        <v>123</v>
      </c>
      <c r="B55" s="19" t="s">
        <v>99</v>
      </c>
      <c r="C55" s="19" t="s">
        <v>104</v>
      </c>
      <c r="D55" s="19" t="s">
        <v>558</v>
      </c>
      <c r="E55" s="19">
        <v>1</v>
      </c>
    </row>
    <row r="56">
      <c r="A56" s="19" t="s">
        <v>123</v>
      </c>
      <c r="B56" s="19" t="s">
        <v>99</v>
      </c>
      <c r="C56" s="19" t="s">
        <v>104</v>
      </c>
      <c r="D56" s="19" t="s">
        <v>559</v>
      </c>
      <c r="E56" s="19">
        <v>1</v>
      </c>
    </row>
    <row r="57">
      <c r="A57" s="19" t="s">
        <v>123</v>
      </c>
      <c r="B57" s="19" t="s">
        <v>99</v>
      </c>
      <c r="C57" s="19" t="s">
        <v>104</v>
      </c>
      <c r="D57" s="19" t="s">
        <v>560</v>
      </c>
      <c r="E57" s="19">
        <v>1</v>
      </c>
    </row>
    <row r="58">
      <c r="A58" s="19" t="s">
        <v>123</v>
      </c>
      <c r="B58" s="19" t="s">
        <v>99</v>
      </c>
      <c r="C58" s="19" t="s">
        <v>104</v>
      </c>
      <c r="D58" s="19" t="s">
        <v>561</v>
      </c>
      <c r="E58" s="19">
        <v>1</v>
      </c>
    </row>
    <row r="59">
      <c r="A59" s="19" t="s">
        <v>123</v>
      </c>
      <c r="B59" s="19" t="s">
        <v>99</v>
      </c>
      <c r="C59" s="19" t="s">
        <v>104</v>
      </c>
      <c r="D59" s="19" t="s">
        <v>562</v>
      </c>
      <c r="E59" s="19">
        <v>1</v>
      </c>
    </row>
    <row r="60">
      <c r="A60" s="19" t="s">
        <v>123</v>
      </c>
      <c r="B60" s="19" t="s">
        <v>99</v>
      </c>
      <c r="C60" s="19" t="s">
        <v>104</v>
      </c>
      <c r="D60" s="19" t="s">
        <v>563</v>
      </c>
      <c r="E60" s="19">
        <v>1</v>
      </c>
    </row>
    <row r="61">
      <c r="A61" s="19" t="s">
        <v>123</v>
      </c>
      <c r="B61" s="19" t="s">
        <v>99</v>
      </c>
      <c r="C61" s="19" t="s">
        <v>104</v>
      </c>
      <c r="D61" s="19" t="s">
        <v>564</v>
      </c>
      <c r="E61" s="19">
        <v>1</v>
      </c>
    </row>
    <row r="62">
      <c r="A62" s="19" t="s">
        <v>123</v>
      </c>
      <c r="B62" s="19" t="s">
        <v>99</v>
      </c>
      <c r="C62" s="19" t="s">
        <v>104</v>
      </c>
      <c r="D62" s="19" t="s">
        <v>565</v>
      </c>
      <c r="E62" s="19">
        <v>1</v>
      </c>
    </row>
    <row r="63">
      <c r="A63" s="19" t="s">
        <v>123</v>
      </c>
      <c r="B63" s="19" t="s">
        <v>99</v>
      </c>
      <c r="C63" s="19" t="s">
        <v>104</v>
      </c>
      <c r="D63" s="19" t="s">
        <v>566</v>
      </c>
      <c r="E63" s="19">
        <v>1</v>
      </c>
    </row>
    <row r="64">
      <c r="A64" s="19" t="s">
        <v>123</v>
      </c>
      <c r="B64" s="19" t="s">
        <v>99</v>
      </c>
      <c r="C64" s="19" t="s">
        <v>104</v>
      </c>
      <c r="D64" s="19" t="s">
        <v>567</v>
      </c>
      <c r="E64" s="19">
        <v>1</v>
      </c>
    </row>
    <row r="65">
      <c r="A65" s="19" t="s">
        <v>123</v>
      </c>
      <c r="B65" s="19" t="s">
        <v>99</v>
      </c>
      <c r="C65" s="19" t="s">
        <v>104</v>
      </c>
      <c r="D65" s="19" t="s">
        <v>568</v>
      </c>
      <c r="E65" s="19">
        <v>1</v>
      </c>
    </row>
    <row r="66">
      <c r="A66" s="19" t="s">
        <v>123</v>
      </c>
      <c r="B66" s="19" t="s">
        <v>99</v>
      </c>
      <c r="C66" s="19" t="s">
        <v>104</v>
      </c>
      <c r="D66" s="19" t="s">
        <v>569</v>
      </c>
      <c r="E66" s="19">
        <v>1</v>
      </c>
    </row>
    <row r="67">
      <c r="A67" s="19" t="s">
        <v>123</v>
      </c>
      <c r="B67" s="19" t="s">
        <v>99</v>
      </c>
      <c r="C67" s="19" t="s">
        <v>104</v>
      </c>
      <c r="D67" s="19" t="s">
        <v>570</v>
      </c>
      <c r="E67" s="19">
        <v>1</v>
      </c>
    </row>
    <row r="68">
      <c r="A68" s="19" t="s">
        <v>123</v>
      </c>
      <c r="B68" s="19" t="s">
        <v>99</v>
      </c>
      <c r="C68" s="19" t="s">
        <v>104</v>
      </c>
      <c r="D68" s="19" t="s">
        <v>571</v>
      </c>
      <c r="E68" s="19">
        <v>1</v>
      </c>
    </row>
    <row r="69">
      <c r="A69" s="19" t="s">
        <v>123</v>
      </c>
      <c r="B69" s="19" t="s">
        <v>99</v>
      </c>
      <c r="C69" s="19" t="s">
        <v>104</v>
      </c>
      <c r="D69" s="19" t="s">
        <v>572</v>
      </c>
      <c r="E69" s="19">
        <v>1</v>
      </c>
    </row>
    <row r="70">
      <c r="A70" s="19" t="s">
        <v>123</v>
      </c>
      <c r="B70" s="19" t="s">
        <v>99</v>
      </c>
      <c r="C70" s="19" t="s">
        <v>104</v>
      </c>
      <c r="D70" s="19" t="s">
        <v>573</v>
      </c>
      <c r="E70" s="19">
        <v>1</v>
      </c>
    </row>
    <row r="71">
      <c r="A71" s="19" t="s">
        <v>123</v>
      </c>
      <c r="B71" s="19" t="s">
        <v>99</v>
      </c>
      <c r="C71" s="19" t="s">
        <v>104</v>
      </c>
      <c r="D71" s="19" t="s">
        <v>574</v>
      </c>
      <c r="E71" s="19">
        <v>1</v>
      </c>
    </row>
    <row r="72">
      <c r="A72" s="19" t="s">
        <v>123</v>
      </c>
      <c r="B72" s="19" t="s">
        <v>99</v>
      </c>
      <c r="C72" s="19" t="s">
        <v>104</v>
      </c>
      <c r="D72" s="19" t="s">
        <v>575</v>
      </c>
      <c r="E72" s="19">
        <v>1</v>
      </c>
    </row>
    <row r="73">
      <c r="A73" s="19" t="s">
        <v>123</v>
      </c>
      <c r="B73" s="19" t="s">
        <v>99</v>
      </c>
      <c r="C73" s="19" t="s">
        <v>104</v>
      </c>
      <c r="D73" s="19" t="s">
        <v>576</v>
      </c>
      <c r="E73" s="19">
        <v>1</v>
      </c>
    </row>
    <row r="74">
      <c r="A74" s="19" t="s">
        <v>123</v>
      </c>
      <c r="B74" s="19" t="s">
        <v>99</v>
      </c>
      <c r="C74" s="19" t="s">
        <v>104</v>
      </c>
      <c r="D74" s="19" t="s">
        <v>577</v>
      </c>
      <c r="E74" s="19">
        <v>1</v>
      </c>
    </row>
    <row r="75">
      <c r="A75" s="19" t="s">
        <v>123</v>
      </c>
      <c r="B75" s="19" t="s">
        <v>99</v>
      </c>
      <c r="C75" s="19" t="s">
        <v>104</v>
      </c>
      <c r="D75" s="19" t="s">
        <v>578</v>
      </c>
      <c r="E75" s="19">
        <v>1</v>
      </c>
    </row>
    <row r="76">
      <c r="A76" s="19" t="s">
        <v>123</v>
      </c>
      <c r="B76" s="19" t="s">
        <v>99</v>
      </c>
      <c r="C76" s="19" t="s">
        <v>104</v>
      </c>
      <c r="D76" s="19" t="s">
        <v>579</v>
      </c>
      <c r="E76" s="19">
        <v>1</v>
      </c>
    </row>
    <row r="77">
      <c r="A77" s="19" t="s">
        <v>123</v>
      </c>
      <c r="B77" s="19" t="s">
        <v>99</v>
      </c>
      <c r="C77" s="19" t="s">
        <v>104</v>
      </c>
      <c r="D77" s="19" t="s">
        <v>580</v>
      </c>
      <c r="E77" s="19">
        <v>1</v>
      </c>
    </row>
    <row r="78">
      <c r="A78" s="19" t="s">
        <v>123</v>
      </c>
      <c r="B78" s="19" t="s">
        <v>99</v>
      </c>
      <c r="C78" s="19" t="s">
        <v>104</v>
      </c>
      <c r="D78" s="19" t="s">
        <v>581</v>
      </c>
      <c r="E78" s="19">
        <v>1</v>
      </c>
    </row>
    <row r="79">
      <c r="A79" s="19" t="s">
        <v>123</v>
      </c>
      <c r="B79" s="19" t="s">
        <v>99</v>
      </c>
      <c r="C79" s="19" t="s">
        <v>104</v>
      </c>
      <c r="D79" s="19" t="s">
        <v>582</v>
      </c>
      <c r="E79" s="19">
        <v>1</v>
      </c>
    </row>
    <row r="80">
      <c r="A80" s="19" t="s">
        <v>123</v>
      </c>
      <c r="B80" s="19" t="s">
        <v>99</v>
      </c>
      <c r="C80" s="19" t="s">
        <v>104</v>
      </c>
      <c r="D80" s="19" t="s">
        <v>583</v>
      </c>
      <c r="E80" s="19">
        <v>1</v>
      </c>
    </row>
    <row r="81">
      <c r="A81" s="19" t="s">
        <v>123</v>
      </c>
      <c r="B81" s="19" t="s">
        <v>99</v>
      </c>
      <c r="C81" s="19" t="s">
        <v>104</v>
      </c>
      <c r="D81" s="19" t="s">
        <v>584</v>
      </c>
      <c r="E81" s="19">
        <v>1</v>
      </c>
    </row>
    <row r="82">
      <c r="A82" s="19" t="s">
        <v>123</v>
      </c>
      <c r="B82" s="19" t="s">
        <v>99</v>
      </c>
      <c r="C82" s="19" t="s">
        <v>104</v>
      </c>
      <c r="D82" s="19" t="s">
        <v>585</v>
      </c>
      <c r="E82" s="19">
        <v>1</v>
      </c>
    </row>
    <row r="83">
      <c r="A83" s="19" t="s">
        <v>123</v>
      </c>
      <c r="B83" s="19" t="s">
        <v>99</v>
      </c>
      <c r="C83" s="19" t="s">
        <v>104</v>
      </c>
      <c r="D83" s="19" t="s">
        <v>586</v>
      </c>
      <c r="E83" s="19">
        <v>1</v>
      </c>
    </row>
    <row r="84">
      <c r="A84" s="19" t="s">
        <v>123</v>
      </c>
      <c r="B84" s="19" t="s">
        <v>99</v>
      </c>
      <c r="C84" s="19" t="s">
        <v>104</v>
      </c>
      <c r="D84" s="19" t="s">
        <v>587</v>
      </c>
      <c r="E84" s="19">
        <v>1</v>
      </c>
    </row>
    <row r="85">
      <c r="A85" s="19" t="s">
        <v>123</v>
      </c>
      <c r="B85" s="19" t="s">
        <v>99</v>
      </c>
      <c r="C85" s="19" t="s">
        <v>104</v>
      </c>
      <c r="D85" s="19" t="s">
        <v>588</v>
      </c>
      <c r="E85" s="19">
        <v>1</v>
      </c>
    </row>
    <row r="86">
      <c r="A86" s="19" t="s">
        <v>123</v>
      </c>
      <c r="B86" s="19" t="s">
        <v>99</v>
      </c>
      <c r="C86" s="19" t="s">
        <v>104</v>
      </c>
      <c r="D86" s="19" t="s">
        <v>589</v>
      </c>
      <c r="E86" s="19">
        <v>1</v>
      </c>
    </row>
    <row r="87">
      <c r="A87" s="19" t="s">
        <v>123</v>
      </c>
      <c r="B87" s="19" t="s">
        <v>99</v>
      </c>
      <c r="C87" s="19" t="s">
        <v>104</v>
      </c>
      <c r="D87" s="19" t="s">
        <v>590</v>
      </c>
      <c r="E87" s="19">
        <v>1</v>
      </c>
    </row>
    <row r="88">
      <c r="A88" s="19" t="s">
        <v>123</v>
      </c>
      <c r="B88" s="19" t="s">
        <v>99</v>
      </c>
      <c r="C88" s="19" t="s">
        <v>104</v>
      </c>
      <c r="D88" s="19" t="s">
        <v>591</v>
      </c>
      <c r="E88" s="19">
        <v>1</v>
      </c>
    </row>
    <row r="89">
      <c r="A89" s="19" t="s">
        <v>123</v>
      </c>
      <c r="B89" s="19" t="s">
        <v>99</v>
      </c>
      <c r="C89" s="19" t="s">
        <v>104</v>
      </c>
      <c r="D89" s="19" t="s">
        <v>592</v>
      </c>
      <c r="E89" s="19">
        <v>1</v>
      </c>
    </row>
    <row r="90">
      <c r="A90" s="19" t="s">
        <v>123</v>
      </c>
      <c r="B90" s="19" t="s">
        <v>99</v>
      </c>
      <c r="C90" s="19" t="s">
        <v>104</v>
      </c>
      <c r="D90" s="19" t="s">
        <v>593</v>
      </c>
      <c r="E90" s="19">
        <v>1</v>
      </c>
    </row>
    <row r="91">
      <c r="A91" s="19" t="s">
        <v>123</v>
      </c>
      <c r="B91" s="19" t="s">
        <v>99</v>
      </c>
      <c r="C91" s="19" t="s">
        <v>104</v>
      </c>
      <c r="D91" s="19" t="s">
        <v>594</v>
      </c>
      <c r="E91" s="19">
        <v>1</v>
      </c>
    </row>
    <row r="92">
      <c r="A92" s="19" t="s">
        <v>123</v>
      </c>
      <c r="B92" s="19" t="s">
        <v>99</v>
      </c>
      <c r="C92" s="19" t="s">
        <v>104</v>
      </c>
      <c r="D92" s="19" t="s">
        <v>595</v>
      </c>
      <c r="E92" s="19">
        <v>1</v>
      </c>
    </row>
    <row r="93">
      <c r="A93" s="19" t="s">
        <v>123</v>
      </c>
      <c r="B93" s="19" t="s">
        <v>99</v>
      </c>
      <c r="C93" s="19" t="s">
        <v>104</v>
      </c>
      <c r="D93" s="19" t="s">
        <v>596</v>
      </c>
      <c r="E93" s="19">
        <v>1</v>
      </c>
    </row>
    <row r="94">
      <c r="A94" s="19" t="s">
        <v>123</v>
      </c>
      <c r="B94" s="19" t="s">
        <v>99</v>
      </c>
      <c r="C94" s="19" t="s">
        <v>104</v>
      </c>
      <c r="D94" s="19" t="s">
        <v>597</v>
      </c>
      <c r="E94" s="19">
        <v>1</v>
      </c>
    </row>
    <row r="95">
      <c r="A95" s="19" t="s">
        <v>123</v>
      </c>
      <c r="B95" s="19" t="s">
        <v>99</v>
      </c>
      <c r="C95" s="19" t="s">
        <v>104</v>
      </c>
      <c r="D95" s="19" t="s">
        <v>598</v>
      </c>
      <c r="E95" s="19">
        <v>1</v>
      </c>
    </row>
    <row r="96">
      <c r="A96" s="19" t="s">
        <v>123</v>
      </c>
      <c r="B96" s="19" t="s">
        <v>99</v>
      </c>
      <c r="C96" s="19" t="s">
        <v>104</v>
      </c>
      <c r="D96" s="19" t="s">
        <v>599</v>
      </c>
      <c r="E96" s="19">
        <v>1</v>
      </c>
    </row>
    <row r="97">
      <c r="A97" s="19" t="s">
        <v>123</v>
      </c>
      <c r="B97" s="19" t="s">
        <v>99</v>
      </c>
      <c r="C97" s="19" t="s">
        <v>104</v>
      </c>
      <c r="D97" s="19" t="s">
        <v>600</v>
      </c>
      <c r="E97" s="19">
        <v>1</v>
      </c>
    </row>
    <row r="98">
      <c r="A98" s="19" t="s">
        <v>123</v>
      </c>
      <c r="B98" s="19" t="s">
        <v>99</v>
      </c>
      <c r="C98" s="19" t="s">
        <v>104</v>
      </c>
      <c r="D98" s="19" t="s">
        <v>601</v>
      </c>
      <c r="E98" s="19">
        <v>1</v>
      </c>
    </row>
    <row r="99">
      <c r="A99" s="19" t="s">
        <v>123</v>
      </c>
      <c r="B99" s="19" t="s">
        <v>99</v>
      </c>
      <c r="C99" s="19" t="s">
        <v>104</v>
      </c>
      <c r="D99" s="19" t="s">
        <v>602</v>
      </c>
      <c r="E99" s="19">
        <v>1</v>
      </c>
    </row>
    <row r="100">
      <c r="A100" s="19" t="s">
        <v>123</v>
      </c>
      <c r="B100" s="19" t="s">
        <v>99</v>
      </c>
      <c r="C100" s="19" t="s">
        <v>104</v>
      </c>
      <c r="D100" s="19" t="s">
        <v>603</v>
      </c>
      <c r="E100" s="19">
        <v>1</v>
      </c>
    </row>
    <row r="101">
      <c r="A101" s="19" t="s">
        <v>123</v>
      </c>
      <c r="B101" s="19" t="s">
        <v>99</v>
      </c>
      <c r="C101" s="19" t="s">
        <v>104</v>
      </c>
      <c r="D101" s="19" t="s">
        <v>604</v>
      </c>
      <c r="E101" s="19">
        <v>1</v>
      </c>
    </row>
    <row r="102">
      <c r="A102" s="19" t="s">
        <v>123</v>
      </c>
      <c r="B102" s="19" t="s">
        <v>99</v>
      </c>
      <c r="C102" s="19" t="s">
        <v>104</v>
      </c>
      <c r="D102" s="19" t="s">
        <v>605</v>
      </c>
      <c r="E102" s="19">
        <v>1</v>
      </c>
    </row>
    <row r="103">
      <c r="A103" s="19" t="s">
        <v>123</v>
      </c>
      <c r="B103" s="19" t="s">
        <v>99</v>
      </c>
      <c r="C103" s="19" t="s">
        <v>104</v>
      </c>
      <c r="D103" s="19" t="s">
        <v>606</v>
      </c>
      <c r="E103" s="19">
        <v>1</v>
      </c>
    </row>
    <row r="104">
      <c r="A104" s="19" t="s">
        <v>123</v>
      </c>
      <c r="B104" s="19" t="s">
        <v>99</v>
      </c>
      <c r="C104" s="19" t="s">
        <v>104</v>
      </c>
      <c r="D104" s="19" t="s">
        <v>607</v>
      </c>
      <c r="E104" s="19">
        <v>1</v>
      </c>
    </row>
    <row r="105">
      <c r="A105" s="19" t="s">
        <v>123</v>
      </c>
      <c r="B105" s="19" t="s">
        <v>99</v>
      </c>
      <c r="C105" s="19" t="s">
        <v>104</v>
      </c>
      <c r="D105" s="19" t="s">
        <v>608</v>
      </c>
      <c r="E105" s="19">
        <v>1</v>
      </c>
    </row>
    <row r="106">
      <c r="A106" s="19" t="s">
        <v>123</v>
      </c>
      <c r="B106" s="19" t="s">
        <v>99</v>
      </c>
      <c r="C106" s="19" t="s">
        <v>104</v>
      </c>
      <c r="D106" s="19" t="s">
        <v>609</v>
      </c>
      <c r="E106" s="19">
        <v>1</v>
      </c>
    </row>
    <row r="107">
      <c r="A107" s="19" t="s">
        <v>123</v>
      </c>
      <c r="B107" s="19" t="s">
        <v>99</v>
      </c>
      <c r="C107" s="19" t="s">
        <v>104</v>
      </c>
      <c r="D107" s="19" t="s">
        <v>610</v>
      </c>
      <c r="E107" s="19">
        <v>1</v>
      </c>
    </row>
    <row r="108">
      <c r="A108" s="19" t="s">
        <v>123</v>
      </c>
      <c r="B108" s="19" t="s">
        <v>99</v>
      </c>
      <c r="C108" s="19" t="s">
        <v>104</v>
      </c>
      <c r="D108" s="19" t="s">
        <v>611</v>
      </c>
      <c r="E108" s="19">
        <v>1</v>
      </c>
    </row>
    <row r="109">
      <c r="A109" s="19" t="s">
        <v>123</v>
      </c>
      <c r="B109" s="19" t="s">
        <v>99</v>
      </c>
      <c r="C109" s="19" t="s">
        <v>104</v>
      </c>
      <c r="D109" s="19" t="s">
        <v>612</v>
      </c>
      <c r="E109" s="19">
        <v>1</v>
      </c>
    </row>
    <row r="110">
      <c r="A110" s="19" t="s">
        <v>123</v>
      </c>
      <c r="B110" s="19" t="s">
        <v>99</v>
      </c>
      <c r="C110" s="19" t="s">
        <v>104</v>
      </c>
      <c r="D110" s="19" t="s">
        <v>613</v>
      </c>
      <c r="E110" s="19">
        <v>1</v>
      </c>
    </row>
    <row r="111">
      <c r="A111" s="19" t="s">
        <v>123</v>
      </c>
      <c r="B111" s="19" t="s">
        <v>99</v>
      </c>
      <c r="C111" s="19" t="s">
        <v>104</v>
      </c>
      <c r="D111" s="19" t="s">
        <v>614</v>
      </c>
      <c r="E111" s="19">
        <v>1</v>
      </c>
    </row>
    <row r="112">
      <c r="A112" s="19" t="s">
        <v>123</v>
      </c>
      <c r="B112" s="19" t="s">
        <v>99</v>
      </c>
      <c r="C112" s="19" t="s">
        <v>104</v>
      </c>
      <c r="D112" s="19" t="s">
        <v>615</v>
      </c>
      <c r="E112" s="19">
        <v>1</v>
      </c>
    </row>
    <row r="113">
      <c r="A113" s="19" t="s">
        <v>123</v>
      </c>
      <c r="B113" s="19" t="s">
        <v>99</v>
      </c>
      <c r="C113" s="19" t="s">
        <v>104</v>
      </c>
      <c r="D113" s="19" t="s">
        <v>616</v>
      </c>
      <c r="E113" s="19">
        <v>1</v>
      </c>
    </row>
    <row r="114">
      <c r="A114" s="19" t="s">
        <v>123</v>
      </c>
      <c r="B114" s="19" t="s">
        <v>99</v>
      </c>
      <c r="C114" s="19" t="s">
        <v>104</v>
      </c>
      <c r="D114" s="19" t="s">
        <v>617</v>
      </c>
      <c r="E114" s="19">
        <v>1</v>
      </c>
    </row>
    <row r="115">
      <c r="A115" s="19" t="s">
        <v>123</v>
      </c>
      <c r="B115" s="19" t="s">
        <v>99</v>
      </c>
      <c r="C115" s="19" t="s">
        <v>104</v>
      </c>
      <c r="D115" s="19" t="s">
        <v>618</v>
      </c>
      <c r="E115" s="19">
        <v>1</v>
      </c>
    </row>
    <row r="116">
      <c r="A116" s="19" t="s">
        <v>123</v>
      </c>
      <c r="B116" s="19" t="s">
        <v>99</v>
      </c>
      <c r="C116" s="19" t="s">
        <v>104</v>
      </c>
      <c r="D116" s="19" t="s">
        <v>619</v>
      </c>
      <c r="E116" s="19">
        <v>1</v>
      </c>
    </row>
    <row r="117">
      <c r="A117" s="1" t="s">
        <v>64</v>
      </c>
      <c r="B117" s="1" t="s">
        <v>64</v>
      </c>
      <c r="C117" s="1">
        <f>SUBTOTAL(103,Elements13761[Elemento])</f>
      </c>
      <c r="D117" s="1" t="s">
        <v>64</v>
      </c>
      <c r="E117" s="1">
        <f>SUBTOTAL(109,Elements13761[Totais:])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dimension ref="A1:E42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43</v>
      </c>
      <c r="B1" s="9" t="s">
        <v>43</v>
      </c>
      <c r="C1" s="9" t="s">
        <v>43</v>
      </c>
      <c r="D1" s="9" t="s">
        <v>43</v>
      </c>
      <c r="E1" s="9" t="s">
        <v>43</v>
      </c>
    </row>
    <row r="2">
      <c r="A2" s="9" t="s">
        <v>43</v>
      </c>
      <c r="B2" s="9" t="s">
        <v>43</v>
      </c>
      <c r="C2" s="9" t="s">
        <v>43</v>
      </c>
      <c r="D2" s="9" t="s">
        <v>43</v>
      </c>
      <c r="E2" s="9" t="s">
        <v>43</v>
      </c>
    </row>
    <row r="4">
      <c r="A4" s="20" t="s">
        <v>87</v>
      </c>
      <c r="B4" s="20" t="s">
        <v>87</v>
      </c>
      <c r="C4" s="20" t="s">
        <v>87</v>
      </c>
      <c r="D4" s="20" t="s">
        <v>87</v>
      </c>
      <c r="E4" s="20" t="s">
        <v>87</v>
      </c>
    </row>
    <row r="5">
      <c r="A5" s="25" t="s">
        <v>64</v>
      </c>
      <c r="B5" s="25" t="s">
        <v>64</v>
      </c>
      <c r="C5" s="25" t="s">
        <v>64</v>
      </c>
      <c r="D5" s="25" t="s">
        <v>64</v>
      </c>
      <c r="E5" s="25" t="s">
        <v>64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108</v>
      </c>
      <c r="D7" s="19" t="s">
        <v>620</v>
      </c>
      <c r="E7" s="19">
        <v>1</v>
      </c>
    </row>
    <row r="8">
      <c r="A8" s="19" t="s">
        <v>123</v>
      </c>
      <c r="B8" s="19" t="s">
        <v>99</v>
      </c>
      <c r="C8" s="19" t="s">
        <v>108</v>
      </c>
      <c r="D8" s="19" t="s">
        <v>621</v>
      </c>
      <c r="E8" s="19">
        <v>1</v>
      </c>
    </row>
    <row r="9">
      <c r="A9" s="19" t="s">
        <v>123</v>
      </c>
      <c r="B9" s="19" t="s">
        <v>99</v>
      </c>
      <c r="C9" s="19" t="s">
        <v>108</v>
      </c>
      <c r="D9" s="19" t="s">
        <v>622</v>
      </c>
      <c r="E9" s="19">
        <v>1</v>
      </c>
    </row>
    <row r="10">
      <c r="A10" s="19" t="s">
        <v>123</v>
      </c>
      <c r="B10" s="19" t="s">
        <v>99</v>
      </c>
      <c r="C10" s="19" t="s">
        <v>108</v>
      </c>
      <c r="D10" s="19" t="s">
        <v>623</v>
      </c>
      <c r="E10" s="19">
        <v>1</v>
      </c>
    </row>
    <row r="11">
      <c r="A11" s="19" t="s">
        <v>123</v>
      </c>
      <c r="B11" s="19" t="s">
        <v>99</v>
      </c>
      <c r="C11" s="19" t="s">
        <v>108</v>
      </c>
      <c r="D11" s="19" t="s">
        <v>624</v>
      </c>
      <c r="E11" s="19">
        <v>1</v>
      </c>
    </row>
    <row r="12">
      <c r="A12" s="19" t="s">
        <v>123</v>
      </c>
      <c r="B12" s="19" t="s">
        <v>99</v>
      </c>
      <c r="C12" s="19" t="s">
        <v>108</v>
      </c>
      <c r="D12" s="19" t="s">
        <v>625</v>
      </c>
      <c r="E12" s="19">
        <v>1</v>
      </c>
    </row>
    <row r="13">
      <c r="A13" s="19" t="s">
        <v>123</v>
      </c>
      <c r="B13" s="19" t="s">
        <v>99</v>
      </c>
      <c r="C13" s="19" t="s">
        <v>108</v>
      </c>
      <c r="D13" s="19" t="s">
        <v>626</v>
      </c>
      <c r="E13" s="19">
        <v>1</v>
      </c>
    </row>
    <row r="14">
      <c r="A14" s="19" t="s">
        <v>123</v>
      </c>
      <c r="B14" s="19" t="s">
        <v>99</v>
      </c>
      <c r="C14" s="19" t="s">
        <v>108</v>
      </c>
      <c r="D14" s="19" t="s">
        <v>627</v>
      </c>
      <c r="E14" s="19">
        <v>1</v>
      </c>
    </row>
    <row r="15">
      <c r="A15" s="19" t="s">
        <v>123</v>
      </c>
      <c r="B15" s="19" t="s">
        <v>99</v>
      </c>
      <c r="C15" s="19" t="s">
        <v>108</v>
      </c>
      <c r="D15" s="19" t="s">
        <v>628</v>
      </c>
      <c r="E15" s="19">
        <v>1</v>
      </c>
    </row>
    <row r="16">
      <c r="A16" s="19" t="s">
        <v>123</v>
      </c>
      <c r="B16" s="19" t="s">
        <v>99</v>
      </c>
      <c r="C16" s="19" t="s">
        <v>108</v>
      </c>
      <c r="D16" s="19" t="s">
        <v>629</v>
      </c>
      <c r="E16" s="19">
        <v>1</v>
      </c>
    </row>
    <row r="17">
      <c r="A17" s="19" t="s">
        <v>123</v>
      </c>
      <c r="B17" s="19" t="s">
        <v>99</v>
      </c>
      <c r="C17" s="19" t="s">
        <v>108</v>
      </c>
      <c r="D17" s="19" t="s">
        <v>630</v>
      </c>
      <c r="E17" s="19">
        <v>1</v>
      </c>
    </row>
    <row r="18">
      <c r="A18" s="19" t="s">
        <v>123</v>
      </c>
      <c r="B18" s="19" t="s">
        <v>99</v>
      </c>
      <c r="C18" s="19" t="s">
        <v>108</v>
      </c>
      <c r="D18" s="19" t="s">
        <v>631</v>
      </c>
      <c r="E18" s="19">
        <v>1</v>
      </c>
    </row>
    <row r="19">
      <c r="A19" s="19" t="s">
        <v>123</v>
      </c>
      <c r="B19" s="19" t="s">
        <v>99</v>
      </c>
      <c r="C19" s="19" t="s">
        <v>108</v>
      </c>
      <c r="D19" s="19" t="s">
        <v>632</v>
      </c>
      <c r="E19" s="19">
        <v>1</v>
      </c>
    </row>
    <row r="20">
      <c r="A20" s="19" t="s">
        <v>123</v>
      </c>
      <c r="B20" s="19" t="s">
        <v>99</v>
      </c>
      <c r="C20" s="19" t="s">
        <v>108</v>
      </c>
      <c r="D20" s="19" t="s">
        <v>633</v>
      </c>
      <c r="E20" s="19">
        <v>1</v>
      </c>
    </row>
    <row r="21">
      <c r="A21" s="19" t="s">
        <v>123</v>
      </c>
      <c r="B21" s="19" t="s">
        <v>99</v>
      </c>
      <c r="C21" s="19" t="s">
        <v>108</v>
      </c>
      <c r="D21" s="19" t="s">
        <v>634</v>
      </c>
      <c r="E21" s="19">
        <v>1</v>
      </c>
    </row>
    <row r="22">
      <c r="A22" s="19" t="s">
        <v>123</v>
      </c>
      <c r="B22" s="19" t="s">
        <v>99</v>
      </c>
      <c r="C22" s="19" t="s">
        <v>108</v>
      </c>
      <c r="D22" s="19" t="s">
        <v>635</v>
      </c>
      <c r="E22" s="19">
        <v>1</v>
      </c>
    </row>
    <row r="23">
      <c r="A23" s="19" t="s">
        <v>123</v>
      </c>
      <c r="B23" s="19" t="s">
        <v>99</v>
      </c>
      <c r="C23" s="19" t="s">
        <v>108</v>
      </c>
      <c r="D23" s="19" t="s">
        <v>636</v>
      </c>
      <c r="E23" s="19">
        <v>1</v>
      </c>
    </row>
    <row r="24">
      <c r="A24" s="19" t="s">
        <v>123</v>
      </c>
      <c r="B24" s="19" t="s">
        <v>99</v>
      </c>
      <c r="C24" s="19" t="s">
        <v>108</v>
      </c>
      <c r="D24" s="19" t="s">
        <v>637</v>
      </c>
      <c r="E24" s="19">
        <v>1</v>
      </c>
    </row>
    <row r="25">
      <c r="A25" s="19" t="s">
        <v>123</v>
      </c>
      <c r="B25" s="19" t="s">
        <v>99</v>
      </c>
      <c r="C25" s="19" t="s">
        <v>108</v>
      </c>
      <c r="D25" s="19" t="s">
        <v>638</v>
      </c>
      <c r="E25" s="19">
        <v>1</v>
      </c>
    </row>
    <row r="26">
      <c r="A26" s="19" t="s">
        <v>123</v>
      </c>
      <c r="B26" s="19" t="s">
        <v>99</v>
      </c>
      <c r="C26" s="19" t="s">
        <v>108</v>
      </c>
      <c r="D26" s="19" t="s">
        <v>639</v>
      </c>
      <c r="E26" s="19">
        <v>1</v>
      </c>
    </row>
    <row r="27">
      <c r="A27" s="19" t="s">
        <v>123</v>
      </c>
      <c r="B27" s="19" t="s">
        <v>99</v>
      </c>
      <c r="C27" s="19" t="s">
        <v>108</v>
      </c>
      <c r="D27" s="19" t="s">
        <v>640</v>
      </c>
      <c r="E27" s="19">
        <v>1</v>
      </c>
    </row>
    <row r="28">
      <c r="A28" s="19" t="s">
        <v>123</v>
      </c>
      <c r="B28" s="19" t="s">
        <v>99</v>
      </c>
      <c r="C28" s="19" t="s">
        <v>108</v>
      </c>
      <c r="D28" s="19" t="s">
        <v>641</v>
      </c>
      <c r="E28" s="19">
        <v>1</v>
      </c>
    </row>
    <row r="29">
      <c r="A29" s="19" t="s">
        <v>123</v>
      </c>
      <c r="B29" s="19" t="s">
        <v>99</v>
      </c>
      <c r="C29" s="19" t="s">
        <v>108</v>
      </c>
      <c r="D29" s="19" t="s">
        <v>642</v>
      </c>
      <c r="E29" s="19">
        <v>1</v>
      </c>
    </row>
    <row r="30">
      <c r="A30" s="19" t="s">
        <v>123</v>
      </c>
      <c r="B30" s="19" t="s">
        <v>99</v>
      </c>
      <c r="C30" s="19" t="s">
        <v>108</v>
      </c>
      <c r="D30" s="19" t="s">
        <v>643</v>
      </c>
      <c r="E30" s="19">
        <v>1</v>
      </c>
    </row>
    <row r="31">
      <c r="A31" s="19" t="s">
        <v>123</v>
      </c>
      <c r="B31" s="19" t="s">
        <v>99</v>
      </c>
      <c r="C31" s="19" t="s">
        <v>108</v>
      </c>
      <c r="D31" s="19" t="s">
        <v>644</v>
      </c>
      <c r="E31" s="19">
        <v>1</v>
      </c>
    </row>
    <row r="32">
      <c r="A32" s="19" t="s">
        <v>123</v>
      </c>
      <c r="B32" s="19" t="s">
        <v>99</v>
      </c>
      <c r="C32" s="19" t="s">
        <v>108</v>
      </c>
      <c r="D32" s="19" t="s">
        <v>645</v>
      </c>
      <c r="E32" s="19">
        <v>1</v>
      </c>
    </row>
    <row r="33">
      <c r="A33" s="19" t="s">
        <v>123</v>
      </c>
      <c r="B33" s="19" t="s">
        <v>99</v>
      </c>
      <c r="C33" s="19" t="s">
        <v>108</v>
      </c>
      <c r="D33" s="19" t="s">
        <v>646</v>
      </c>
      <c r="E33" s="19">
        <v>1</v>
      </c>
    </row>
    <row r="34">
      <c r="A34" s="19" t="s">
        <v>123</v>
      </c>
      <c r="B34" s="19" t="s">
        <v>99</v>
      </c>
      <c r="C34" s="19" t="s">
        <v>108</v>
      </c>
      <c r="D34" s="19" t="s">
        <v>647</v>
      </c>
      <c r="E34" s="19">
        <v>1</v>
      </c>
    </row>
    <row r="35">
      <c r="A35" s="19" t="s">
        <v>123</v>
      </c>
      <c r="B35" s="19" t="s">
        <v>99</v>
      </c>
      <c r="C35" s="19" t="s">
        <v>108</v>
      </c>
      <c r="D35" s="19" t="s">
        <v>648</v>
      </c>
      <c r="E35" s="19">
        <v>1</v>
      </c>
    </row>
    <row r="36">
      <c r="A36" s="19" t="s">
        <v>123</v>
      </c>
      <c r="B36" s="19" t="s">
        <v>99</v>
      </c>
      <c r="C36" s="19" t="s">
        <v>108</v>
      </c>
      <c r="D36" s="19" t="s">
        <v>649</v>
      </c>
      <c r="E36" s="19">
        <v>1</v>
      </c>
    </row>
    <row r="37">
      <c r="A37" s="19" t="s">
        <v>123</v>
      </c>
      <c r="B37" s="19" t="s">
        <v>99</v>
      </c>
      <c r="C37" s="19" t="s">
        <v>108</v>
      </c>
      <c r="D37" s="19" t="s">
        <v>650</v>
      </c>
      <c r="E37" s="19">
        <v>1</v>
      </c>
    </row>
    <row r="38">
      <c r="A38" s="19" t="s">
        <v>123</v>
      </c>
      <c r="B38" s="19" t="s">
        <v>99</v>
      </c>
      <c r="C38" s="19" t="s">
        <v>108</v>
      </c>
      <c r="D38" s="19" t="s">
        <v>651</v>
      </c>
      <c r="E38" s="19">
        <v>1</v>
      </c>
    </row>
    <row r="39">
      <c r="A39" s="19" t="s">
        <v>123</v>
      </c>
      <c r="B39" s="19" t="s">
        <v>99</v>
      </c>
      <c r="C39" s="19" t="s">
        <v>108</v>
      </c>
      <c r="D39" s="19" t="s">
        <v>652</v>
      </c>
      <c r="E39" s="19">
        <v>1</v>
      </c>
    </row>
    <row r="40">
      <c r="A40" s="19" t="s">
        <v>123</v>
      </c>
      <c r="B40" s="19" t="s">
        <v>99</v>
      </c>
      <c r="C40" s="19" t="s">
        <v>108</v>
      </c>
      <c r="D40" s="19" t="s">
        <v>653</v>
      </c>
      <c r="E40" s="19">
        <v>1</v>
      </c>
    </row>
    <row r="41">
      <c r="A41" s="19" t="s">
        <v>123</v>
      </c>
      <c r="B41" s="19" t="s">
        <v>99</v>
      </c>
      <c r="C41" s="19" t="s">
        <v>108</v>
      </c>
      <c r="D41" s="19" t="s">
        <v>654</v>
      </c>
      <c r="E41" s="19">
        <v>1</v>
      </c>
    </row>
    <row r="42">
      <c r="A42" s="19" t="s">
        <v>123</v>
      </c>
      <c r="B42" s="19" t="s">
        <v>99</v>
      </c>
      <c r="C42" s="19" t="s">
        <v>108</v>
      </c>
      <c r="D42" s="19" t="s">
        <v>655</v>
      </c>
      <c r="E42" s="19">
        <v>1</v>
      </c>
    </row>
    <row r="43">
      <c r="A43" s="19" t="s">
        <v>123</v>
      </c>
      <c r="B43" s="19" t="s">
        <v>99</v>
      </c>
      <c r="C43" s="19" t="s">
        <v>108</v>
      </c>
      <c r="D43" s="19" t="s">
        <v>656</v>
      </c>
      <c r="E43" s="19">
        <v>1</v>
      </c>
    </row>
    <row r="44">
      <c r="A44" s="19" t="s">
        <v>123</v>
      </c>
      <c r="B44" s="19" t="s">
        <v>99</v>
      </c>
      <c r="C44" s="19" t="s">
        <v>108</v>
      </c>
      <c r="D44" s="19" t="s">
        <v>657</v>
      </c>
      <c r="E44" s="19">
        <v>1</v>
      </c>
    </row>
    <row r="45">
      <c r="A45" s="19" t="s">
        <v>123</v>
      </c>
      <c r="B45" s="19" t="s">
        <v>99</v>
      </c>
      <c r="C45" s="19" t="s">
        <v>108</v>
      </c>
      <c r="D45" s="19" t="s">
        <v>658</v>
      </c>
      <c r="E45" s="19">
        <v>1</v>
      </c>
    </row>
    <row r="46">
      <c r="A46" s="19" t="s">
        <v>123</v>
      </c>
      <c r="B46" s="19" t="s">
        <v>99</v>
      </c>
      <c r="C46" s="19" t="s">
        <v>108</v>
      </c>
      <c r="D46" s="19" t="s">
        <v>659</v>
      </c>
      <c r="E46" s="19">
        <v>1</v>
      </c>
    </row>
    <row r="47">
      <c r="A47" s="19" t="s">
        <v>123</v>
      </c>
      <c r="B47" s="19" t="s">
        <v>99</v>
      </c>
      <c r="C47" s="19" t="s">
        <v>108</v>
      </c>
      <c r="D47" s="19" t="s">
        <v>660</v>
      </c>
      <c r="E47" s="19">
        <v>1</v>
      </c>
    </row>
    <row r="48">
      <c r="A48" s="19" t="s">
        <v>123</v>
      </c>
      <c r="B48" s="19" t="s">
        <v>99</v>
      </c>
      <c r="C48" s="19" t="s">
        <v>108</v>
      </c>
      <c r="D48" s="19" t="s">
        <v>661</v>
      </c>
      <c r="E48" s="19">
        <v>1</v>
      </c>
    </row>
    <row r="49">
      <c r="A49" s="19" t="s">
        <v>123</v>
      </c>
      <c r="B49" s="19" t="s">
        <v>99</v>
      </c>
      <c r="C49" s="19" t="s">
        <v>108</v>
      </c>
      <c r="D49" s="19" t="s">
        <v>662</v>
      </c>
      <c r="E49" s="19">
        <v>1</v>
      </c>
    </row>
    <row r="50">
      <c r="A50" s="19" t="s">
        <v>123</v>
      </c>
      <c r="B50" s="19" t="s">
        <v>99</v>
      </c>
      <c r="C50" s="19" t="s">
        <v>108</v>
      </c>
      <c r="D50" s="19" t="s">
        <v>663</v>
      </c>
      <c r="E50" s="19">
        <v>1</v>
      </c>
    </row>
    <row r="51">
      <c r="A51" s="19" t="s">
        <v>123</v>
      </c>
      <c r="B51" s="19" t="s">
        <v>99</v>
      </c>
      <c r="C51" s="19" t="s">
        <v>108</v>
      </c>
      <c r="D51" s="19" t="s">
        <v>664</v>
      </c>
      <c r="E51" s="19">
        <v>1</v>
      </c>
    </row>
    <row r="52">
      <c r="A52" s="19" t="s">
        <v>123</v>
      </c>
      <c r="B52" s="19" t="s">
        <v>99</v>
      </c>
      <c r="C52" s="19" t="s">
        <v>108</v>
      </c>
      <c r="D52" s="19" t="s">
        <v>665</v>
      </c>
      <c r="E52" s="19">
        <v>1</v>
      </c>
    </row>
    <row r="53">
      <c r="A53" s="19" t="s">
        <v>123</v>
      </c>
      <c r="B53" s="19" t="s">
        <v>99</v>
      </c>
      <c r="C53" s="19" t="s">
        <v>108</v>
      </c>
      <c r="D53" s="19" t="s">
        <v>666</v>
      </c>
      <c r="E53" s="19">
        <v>1</v>
      </c>
    </row>
    <row r="54">
      <c r="A54" s="19" t="s">
        <v>123</v>
      </c>
      <c r="B54" s="19" t="s">
        <v>99</v>
      </c>
      <c r="C54" s="19" t="s">
        <v>108</v>
      </c>
      <c r="D54" s="19" t="s">
        <v>667</v>
      </c>
      <c r="E54" s="19">
        <v>1</v>
      </c>
    </row>
    <row r="55">
      <c r="A55" s="19" t="s">
        <v>123</v>
      </c>
      <c r="B55" s="19" t="s">
        <v>99</v>
      </c>
      <c r="C55" s="19" t="s">
        <v>108</v>
      </c>
      <c r="D55" s="19" t="s">
        <v>668</v>
      </c>
      <c r="E55" s="19">
        <v>1</v>
      </c>
    </row>
    <row r="56">
      <c r="A56" s="19" t="s">
        <v>123</v>
      </c>
      <c r="B56" s="19" t="s">
        <v>99</v>
      </c>
      <c r="C56" s="19" t="s">
        <v>108</v>
      </c>
      <c r="D56" s="19" t="s">
        <v>669</v>
      </c>
      <c r="E56" s="19">
        <v>1</v>
      </c>
    </row>
    <row r="57">
      <c r="A57" s="19" t="s">
        <v>123</v>
      </c>
      <c r="B57" s="19" t="s">
        <v>99</v>
      </c>
      <c r="C57" s="19" t="s">
        <v>108</v>
      </c>
      <c r="D57" s="19" t="s">
        <v>670</v>
      </c>
      <c r="E57" s="19">
        <v>1</v>
      </c>
    </row>
    <row r="58">
      <c r="A58" s="19" t="s">
        <v>123</v>
      </c>
      <c r="B58" s="19" t="s">
        <v>99</v>
      </c>
      <c r="C58" s="19" t="s">
        <v>108</v>
      </c>
      <c r="D58" s="19" t="s">
        <v>671</v>
      </c>
      <c r="E58" s="19">
        <v>1</v>
      </c>
    </row>
    <row r="59">
      <c r="A59" s="19" t="s">
        <v>123</v>
      </c>
      <c r="B59" s="19" t="s">
        <v>99</v>
      </c>
      <c r="C59" s="19" t="s">
        <v>108</v>
      </c>
      <c r="D59" s="19" t="s">
        <v>672</v>
      </c>
      <c r="E59" s="19">
        <v>1</v>
      </c>
    </row>
    <row r="60">
      <c r="A60" s="19" t="s">
        <v>123</v>
      </c>
      <c r="B60" s="19" t="s">
        <v>99</v>
      </c>
      <c r="C60" s="19" t="s">
        <v>108</v>
      </c>
      <c r="D60" s="19" t="s">
        <v>673</v>
      </c>
      <c r="E60" s="19">
        <v>1</v>
      </c>
    </row>
    <row r="61">
      <c r="A61" s="19" t="s">
        <v>123</v>
      </c>
      <c r="B61" s="19" t="s">
        <v>99</v>
      </c>
      <c r="C61" s="19" t="s">
        <v>108</v>
      </c>
      <c r="D61" s="19" t="s">
        <v>674</v>
      </c>
      <c r="E61" s="19">
        <v>1</v>
      </c>
    </row>
    <row r="62">
      <c r="A62" s="19" t="s">
        <v>123</v>
      </c>
      <c r="B62" s="19" t="s">
        <v>99</v>
      </c>
      <c r="C62" s="19" t="s">
        <v>108</v>
      </c>
      <c r="D62" s="19" t="s">
        <v>675</v>
      </c>
      <c r="E62" s="19">
        <v>1</v>
      </c>
    </row>
    <row r="63">
      <c r="A63" s="19" t="s">
        <v>123</v>
      </c>
      <c r="B63" s="19" t="s">
        <v>99</v>
      </c>
      <c r="C63" s="19" t="s">
        <v>108</v>
      </c>
      <c r="D63" s="19" t="s">
        <v>676</v>
      </c>
      <c r="E63" s="19">
        <v>1</v>
      </c>
    </row>
    <row r="64">
      <c r="A64" s="19" t="s">
        <v>123</v>
      </c>
      <c r="B64" s="19" t="s">
        <v>99</v>
      </c>
      <c r="C64" s="19" t="s">
        <v>108</v>
      </c>
      <c r="D64" s="19" t="s">
        <v>677</v>
      </c>
      <c r="E64" s="19">
        <v>1</v>
      </c>
    </row>
    <row r="65">
      <c r="A65" s="19" t="s">
        <v>123</v>
      </c>
      <c r="B65" s="19" t="s">
        <v>99</v>
      </c>
      <c r="C65" s="19" t="s">
        <v>108</v>
      </c>
      <c r="D65" s="19" t="s">
        <v>678</v>
      </c>
      <c r="E65" s="19">
        <v>1</v>
      </c>
    </row>
    <row r="66">
      <c r="A66" s="19" t="s">
        <v>123</v>
      </c>
      <c r="B66" s="19" t="s">
        <v>99</v>
      </c>
      <c r="C66" s="19" t="s">
        <v>108</v>
      </c>
      <c r="D66" s="19" t="s">
        <v>679</v>
      </c>
      <c r="E66" s="19">
        <v>1</v>
      </c>
    </row>
    <row r="67">
      <c r="A67" s="19" t="s">
        <v>123</v>
      </c>
      <c r="B67" s="19" t="s">
        <v>99</v>
      </c>
      <c r="C67" s="19" t="s">
        <v>108</v>
      </c>
      <c r="D67" s="19" t="s">
        <v>680</v>
      </c>
      <c r="E67" s="19">
        <v>1</v>
      </c>
    </row>
    <row r="68">
      <c r="A68" s="19" t="s">
        <v>123</v>
      </c>
      <c r="B68" s="19" t="s">
        <v>99</v>
      </c>
      <c r="C68" s="19" t="s">
        <v>108</v>
      </c>
      <c r="D68" s="19" t="s">
        <v>681</v>
      </c>
      <c r="E68" s="19">
        <v>1</v>
      </c>
    </row>
    <row r="69">
      <c r="A69" s="19" t="s">
        <v>123</v>
      </c>
      <c r="B69" s="19" t="s">
        <v>99</v>
      </c>
      <c r="C69" s="19" t="s">
        <v>108</v>
      </c>
      <c r="D69" s="19" t="s">
        <v>682</v>
      </c>
      <c r="E69" s="19">
        <v>1</v>
      </c>
    </row>
    <row r="70">
      <c r="A70" s="19" t="s">
        <v>123</v>
      </c>
      <c r="B70" s="19" t="s">
        <v>99</v>
      </c>
      <c r="C70" s="19" t="s">
        <v>108</v>
      </c>
      <c r="D70" s="19" t="s">
        <v>683</v>
      </c>
      <c r="E70" s="19">
        <v>1</v>
      </c>
    </row>
    <row r="71">
      <c r="A71" s="19" t="s">
        <v>123</v>
      </c>
      <c r="B71" s="19" t="s">
        <v>99</v>
      </c>
      <c r="C71" s="19" t="s">
        <v>108</v>
      </c>
      <c r="D71" s="19" t="s">
        <v>684</v>
      </c>
      <c r="E71" s="19">
        <v>1</v>
      </c>
    </row>
    <row r="72">
      <c r="A72" s="19" t="s">
        <v>123</v>
      </c>
      <c r="B72" s="19" t="s">
        <v>99</v>
      </c>
      <c r="C72" s="19" t="s">
        <v>108</v>
      </c>
      <c r="D72" s="19" t="s">
        <v>685</v>
      </c>
      <c r="E72" s="19">
        <v>1</v>
      </c>
    </row>
    <row r="73">
      <c r="A73" s="19" t="s">
        <v>123</v>
      </c>
      <c r="B73" s="19" t="s">
        <v>99</v>
      </c>
      <c r="C73" s="19" t="s">
        <v>108</v>
      </c>
      <c r="D73" s="19" t="s">
        <v>686</v>
      </c>
      <c r="E73" s="19">
        <v>1</v>
      </c>
    </row>
    <row r="74">
      <c r="A74" s="19" t="s">
        <v>123</v>
      </c>
      <c r="B74" s="19" t="s">
        <v>99</v>
      </c>
      <c r="C74" s="19" t="s">
        <v>108</v>
      </c>
      <c r="D74" s="19" t="s">
        <v>687</v>
      </c>
      <c r="E74" s="19">
        <v>1</v>
      </c>
    </row>
    <row r="75">
      <c r="A75" s="19" t="s">
        <v>123</v>
      </c>
      <c r="B75" s="19" t="s">
        <v>99</v>
      </c>
      <c r="C75" s="19" t="s">
        <v>108</v>
      </c>
      <c r="D75" s="19" t="s">
        <v>688</v>
      </c>
      <c r="E75" s="19">
        <v>1</v>
      </c>
    </row>
    <row r="76">
      <c r="A76" s="19" t="s">
        <v>123</v>
      </c>
      <c r="B76" s="19" t="s">
        <v>99</v>
      </c>
      <c r="C76" s="19" t="s">
        <v>108</v>
      </c>
      <c r="D76" s="19" t="s">
        <v>689</v>
      </c>
      <c r="E76" s="19">
        <v>1</v>
      </c>
    </row>
    <row r="77">
      <c r="A77" s="19" t="s">
        <v>123</v>
      </c>
      <c r="B77" s="19" t="s">
        <v>99</v>
      </c>
      <c r="C77" s="19" t="s">
        <v>108</v>
      </c>
      <c r="D77" s="19" t="s">
        <v>690</v>
      </c>
      <c r="E77" s="19">
        <v>1</v>
      </c>
    </row>
    <row r="78">
      <c r="A78" s="19" t="s">
        <v>123</v>
      </c>
      <c r="B78" s="19" t="s">
        <v>99</v>
      </c>
      <c r="C78" s="19" t="s">
        <v>108</v>
      </c>
      <c r="D78" s="19" t="s">
        <v>691</v>
      </c>
      <c r="E78" s="19">
        <v>1</v>
      </c>
    </row>
    <row r="79">
      <c r="A79" s="19" t="s">
        <v>123</v>
      </c>
      <c r="B79" s="19" t="s">
        <v>99</v>
      </c>
      <c r="C79" s="19" t="s">
        <v>108</v>
      </c>
      <c r="D79" s="19" t="s">
        <v>692</v>
      </c>
      <c r="E79" s="19">
        <v>1</v>
      </c>
    </row>
    <row r="80">
      <c r="A80" s="19" t="s">
        <v>123</v>
      </c>
      <c r="B80" s="19" t="s">
        <v>99</v>
      </c>
      <c r="C80" s="19" t="s">
        <v>108</v>
      </c>
      <c r="D80" s="19" t="s">
        <v>693</v>
      </c>
      <c r="E80" s="19">
        <v>1</v>
      </c>
    </row>
    <row r="81">
      <c r="A81" s="19" t="s">
        <v>123</v>
      </c>
      <c r="B81" s="19" t="s">
        <v>99</v>
      </c>
      <c r="C81" s="19" t="s">
        <v>108</v>
      </c>
      <c r="D81" s="19" t="s">
        <v>694</v>
      </c>
      <c r="E81" s="19">
        <v>1</v>
      </c>
    </row>
    <row r="82">
      <c r="A82" s="19" t="s">
        <v>123</v>
      </c>
      <c r="B82" s="19" t="s">
        <v>99</v>
      </c>
      <c r="C82" s="19" t="s">
        <v>108</v>
      </c>
      <c r="D82" s="19" t="s">
        <v>695</v>
      </c>
      <c r="E82" s="19">
        <v>1</v>
      </c>
    </row>
    <row r="83">
      <c r="A83" s="19" t="s">
        <v>123</v>
      </c>
      <c r="B83" s="19" t="s">
        <v>99</v>
      </c>
      <c r="C83" s="19" t="s">
        <v>108</v>
      </c>
      <c r="D83" s="19" t="s">
        <v>696</v>
      </c>
      <c r="E83" s="19">
        <v>1</v>
      </c>
    </row>
    <row r="84">
      <c r="A84" s="19" t="s">
        <v>123</v>
      </c>
      <c r="B84" s="19" t="s">
        <v>99</v>
      </c>
      <c r="C84" s="19" t="s">
        <v>108</v>
      </c>
      <c r="D84" s="19" t="s">
        <v>697</v>
      </c>
      <c r="E84" s="19">
        <v>1</v>
      </c>
    </row>
    <row r="85">
      <c r="A85" s="19" t="s">
        <v>123</v>
      </c>
      <c r="B85" s="19" t="s">
        <v>99</v>
      </c>
      <c r="C85" s="19" t="s">
        <v>108</v>
      </c>
      <c r="D85" s="19" t="s">
        <v>698</v>
      </c>
      <c r="E85" s="19">
        <v>1</v>
      </c>
    </row>
    <row r="86">
      <c r="A86" s="19" t="s">
        <v>123</v>
      </c>
      <c r="B86" s="19" t="s">
        <v>99</v>
      </c>
      <c r="C86" s="19" t="s">
        <v>108</v>
      </c>
      <c r="D86" s="19" t="s">
        <v>699</v>
      </c>
      <c r="E86" s="19">
        <v>1</v>
      </c>
    </row>
    <row r="87">
      <c r="A87" s="19" t="s">
        <v>123</v>
      </c>
      <c r="B87" s="19" t="s">
        <v>99</v>
      </c>
      <c r="C87" s="19" t="s">
        <v>108</v>
      </c>
      <c r="D87" s="19" t="s">
        <v>700</v>
      </c>
      <c r="E87" s="19">
        <v>1</v>
      </c>
    </row>
    <row r="88">
      <c r="A88" s="19" t="s">
        <v>123</v>
      </c>
      <c r="B88" s="19" t="s">
        <v>99</v>
      </c>
      <c r="C88" s="19" t="s">
        <v>108</v>
      </c>
      <c r="D88" s="19" t="s">
        <v>701</v>
      </c>
      <c r="E88" s="19">
        <v>1</v>
      </c>
    </row>
    <row r="89">
      <c r="A89" s="19" t="s">
        <v>123</v>
      </c>
      <c r="B89" s="19" t="s">
        <v>99</v>
      </c>
      <c r="C89" s="19" t="s">
        <v>108</v>
      </c>
      <c r="D89" s="19" t="s">
        <v>702</v>
      </c>
      <c r="E89" s="19">
        <v>1</v>
      </c>
    </row>
    <row r="90">
      <c r="A90" s="19" t="s">
        <v>123</v>
      </c>
      <c r="B90" s="19" t="s">
        <v>99</v>
      </c>
      <c r="C90" s="19" t="s">
        <v>108</v>
      </c>
      <c r="D90" s="19" t="s">
        <v>703</v>
      </c>
      <c r="E90" s="19">
        <v>1</v>
      </c>
    </row>
    <row r="91">
      <c r="A91" s="19" t="s">
        <v>123</v>
      </c>
      <c r="B91" s="19" t="s">
        <v>99</v>
      </c>
      <c r="C91" s="19" t="s">
        <v>108</v>
      </c>
      <c r="D91" s="19" t="s">
        <v>704</v>
      </c>
      <c r="E91" s="19">
        <v>1</v>
      </c>
    </row>
    <row r="92">
      <c r="A92" s="19" t="s">
        <v>123</v>
      </c>
      <c r="B92" s="19" t="s">
        <v>99</v>
      </c>
      <c r="C92" s="19" t="s">
        <v>108</v>
      </c>
      <c r="D92" s="19" t="s">
        <v>705</v>
      </c>
      <c r="E92" s="19">
        <v>1</v>
      </c>
    </row>
    <row r="93">
      <c r="A93" s="19" t="s">
        <v>123</v>
      </c>
      <c r="B93" s="19" t="s">
        <v>99</v>
      </c>
      <c r="C93" s="19" t="s">
        <v>108</v>
      </c>
      <c r="D93" s="19" t="s">
        <v>706</v>
      </c>
      <c r="E93" s="19">
        <v>1</v>
      </c>
    </row>
    <row r="94">
      <c r="A94" s="19" t="s">
        <v>123</v>
      </c>
      <c r="B94" s="19" t="s">
        <v>99</v>
      </c>
      <c r="C94" s="19" t="s">
        <v>108</v>
      </c>
      <c r="D94" s="19" t="s">
        <v>707</v>
      </c>
      <c r="E94" s="19">
        <v>1</v>
      </c>
    </row>
    <row r="95">
      <c r="A95" s="19" t="s">
        <v>123</v>
      </c>
      <c r="B95" s="19" t="s">
        <v>99</v>
      </c>
      <c r="C95" s="19" t="s">
        <v>108</v>
      </c>
      <c r="D95" s="19" t="s">
        <v>708</v>
      </c>
      <c r="E95" s="19">
        <v>1</v>
      </c>
    </row>
    <row r="96">
      <c r="A96" s="19" t="s">
        <v>123</v>
      </c>
      <c r="B96" s="19" t="s">
        <v>99</v>
      </c>
      <c r="C96" s="19" t="s">
        <v>108</v>
      </c>
      <c r="D96" s="19" t="s">
        <v>709</v>
      </c>
      <c r="E96" s="19">
        <v>1</v>
      </c>
    </row>
    <row r="97">
      <c r="A97" s="19" t="s">
        <v>123</v>
      </c>
      <c r="B97" s="19" t="s">
        <v>99</v>
      </c>
      <c r="C97" s="19" t="s">
        <v>108</v>
      </c>
      <c r="D97" s="19" t="s">
        <v>710</v>
      </c>
      <c r="E97" s="19">
        <v>1</v>
      </c>
    </row>
    <row r="98">
      <c r="A98" s="19" t="s">
        <v>123</v>
      </c>
      <c r="B98" s="19" t="s">
        <v>99</v>
      </c>
      <c r="C98" s="19" t="s">
        <v>108</v>
      </c>
      <c r="D98" s="19" t="s">
        <v>711</v>
      </c>
      <c r="E98" s="19">
        <v>1</v>
      </c>
    </row>
    <row r="99">
      <c r="A99" s="19" t="s">
        <v>123</v>
      </c>
      <c r="B99" s="19" t="s">
        <v>99</v>
      </c>
      <c r="C99" s="19" t="s">
        <v>108</v>
      </c>
      <c r="D99" s="19" t="s">
        <v>712</v>
      </c>
      <c r="E99" s="19">
        <v>1</v>
      </c>
    </row>
    <row r="100">
      <c r="A100" s="19" t="s">
        <v>123</v>
      </c>
      <c r="B100" s="19" t="s">
        <v>99</v>
      </c>
      <c r="C100" s="19" t="s">
        <v>108</v>
      </c>
      <c r="D100" s="19" t="s">
        <v>713</v>
      </c>
      <c r="E100" s="19">
        <v>1</v>
      </c>
    </row>
    <row r="101">
      <c r="A101" s="19" t="s">
        <v>123</v>
      </c>
      <c r="B101" s="19" t="s">
        <v>99</v>
      </c>
      <c r="C101" s="19" t="s">
        <v>108</v>
      </c>
      <c r="D101" s="19" t="s">
        <v>714</v>
      </c>
      <c r="E101" s="19">
        <v>1</v>
      </c>
    </row>
    <row r="102">
      <c r="A102" s="19" t="s">
        <v>123</v>
      </c>
      <c r="B102" s="19" t="s">
        <v>99</v>
      </c>
      <c r="C102" s="19" t="s">
        <v>108</v>
      </c>
      <c r="D102" s="19" t="s">
        <v>715</v>
      </c>
      <c r="E102" s="19">
        <v>1</v>
      </c>
    </row>
    <row r="103">
      <c r="A103" s="19" t="s">
        <v>123</v>
      </c>
      <c r="B103" s="19" t="s">
        <v>99</v>
      </c>
      <c r="C103" s="19" t="s">
        <v>108</v>
      </c>
      <c r="D103" s="19" t="s">
        <v>716</v>
      </c>
      <c r="E103" s="19">
        <v>1</v>
      </c>
    </row>
    <row r="104">
      <c r="A104" s="19" t="s">
        <v>123</v>
      </c>
      <c r="B104" s="19" t="s">
        <v>99</v>
      </c>
      <c r="C104" s="19" t="s">
        <v>108</v>
      </c>
      <c r="D104" s="19" t="s">
        <v>717</v>
      </c>
      <c r="E104" s="19">
        <v>1</v>
      </c>
    </row>
    <row r="105">
      <c r="A105" s="19" t="s">
        <v>123</v>
      </c>
      <c r="B105" s="19" t="s">
        <v>99</v>
      </c>
      <c r="C105" s="19" t="s">
        <v>108</v>
      </c>
      <c r="D105" s="19" t="s">
        <v>718</v>
      </c>
      <c r="E105" s="19">
        <v>1</v>
      </c>
    </row>
    <row r="106">
      <c r="A106" s="19" t="s">
        <v>123</v>
      </c>
      <c r="B106" s="19" t="s">
        <v>99</v>
      </c>
      <c r="C106" s="19" t="s">
        <v>108</v>
      </c>
      <c r="D106" s="19" t="s">
        <v>719</v>
      </c>
      <c r="E106" s="19">
        <v>1</v>
      </c>
    </row>
    <row r="107">
      <c r="A107" s="19" t="s">
        <v>123</v>
      </c>
      <c r="B107" s="19" t="s">
        <v>99</v>
      </c>
      <c r="C107" s="19" t="s">
        <v>108</v>
      </c>
      <c r="D107" s="19" t="s">
        <v>720</v>
      </c>
      <c r="E107" s="19">
        <v>1</v>
      </c>
    </row>
    <row r="108">
      <c r="A108" s="19" t="s">
        <v>123</v>
      </c>
      <c r="B108" s="19" t="s">
        <v>99</v>
      </c>
      <c r="C108" s="19" t="s">
        <v>108</v>
      </c>
      <c r="D108" s="19" t="s">
        <v>721</v>
      </c>
      <c r="E108" s="19">
        <v>1</v>
      </c>
    </row>
    <row r="109">
      <c r="A109" s="19" t="s">
        <v>123</v>
      </c>
      <c r="B109" s="19" t="s">
        <v>99</v>
      </c>
      <c r="C109" s="19" t="s">
        <v>108</v>
      </c>
      <c r="D109" s="19" t="s">
        <v>722</v>
      </c>
      <c r="E109" s="19">
        <v>1</v>
      </c>
    </row>
    <row r="110">
      <c r="A110" s="19" t="s">
        <v>123</v>
      </c>
      <c r="B110" s="19" t="s">
        <v>99</v>
      </c>
      <c r="C110" s="19" t="s">
        <v>108</v>
      </c>
      <c r="D110" s="19" t="s">
        <v>723</v>
      </c>
      <c r="E110" s="19">
        <v>1</v>
      </c>
    </row>
    <row r="111">
      <c r="A111" s="19" t="s">
        <v>123</v>
      </c>
      <c r="B111" s="19" t="s">
        <v>99</v>
      </c>
      <c r="C111" s="19" t="s">
        <v>108</v>
      </c>
      <c r="D111" s="19" t="s">
        <v>724</v>
      </c>
      <c r="E111" s="19">
        <v>1</v>
      </c>
    </row>
    <row r="112">
      <c r="A112" s="19" t="s">
        <v>123</v>
      </c>
      <c r="B112" s="19" t="s">
        <v>99</v>
      </c>
      <c r="C112" s="19" t="s">
        <v>108</v>
      </c>
      <c r="D112" s="19" t="s">
        <v>725</v>
      </c>
      <c r="E112" s="19">
        <v>1</v>
      </c>
    </row>
    <row r="113">
      <c r="A113" s="19" t="s">
        <v>123</v>
      </c>
      <c r="B113" s="19" t="s">
        <v>99</v>
      </c>
      <c r="C113" s="19" t="s">
        <v>108</v>
      </c>
      <c r="D113" s="19" t="s">
        <v>726</v>
      </c>
      <c r="E113" s="19">
        <v>1</v>
      </c>
    </row>
    <row r="114">
      <c r="A114" s="19" t="s">
        <v>123</v>
      </c>
      <c r="B114" s="19" t="s">
        <v>99</v>
      </c>
      <c r="C114" s="19" t="s">
        <v>108</v>
      </c>
      <c r="D114" s="19" t="s">
        <v>727</v>
      </c>
      <c r="E114" s="19">
        <v>1</v>
      </c>
    </row>
    <row r="115">
      <c r="A115" s="19" t="s">
        <v>123</v>
      </c>
      <c r="B115" s="19" t="s">
        <v>99</v>
      </c>
      <c r="C115" s="19" t="s">
        <v>108</v>
      </c>
      <c r="D115" s="19" t="s">
        <v>728</v>
      </c>
      <c r="E115" s="19">
        <v>1</v>
      </c>
    </row>
    <row r="116">
      <c r="A116" s="19" t="s">
        <v>123</v>
      </c>
      <c r="B116" s="19" t="s">
        <v>99</v>
      </c>
      <c r="C116" s="19" t="s">
        <v>108</v>
      </c>
      <c r="D116" s="19" t="s">
        <v>729</v>
      </c>
      <c r="E116" s="19">
        <v>1</v>
      </c>
    </row>
    <row r="117">
      <c r="A117" s="19" t="s">
        <v>123</v>
      </c>
      <c r="B117" s="19" t="s">
        <v>99</v>
      </c>
      <c r="C117" s="19" t="s">
        <v>108</v>
      </c>
      <c r="D117" s="19" t="s">
        <v>730</v>
      </c>
      <c r="E117" s="19">
        <v>1</v>
      </c>
    </row>
    <row r="118">
      <c r="A118" s="19" t="s">
        <v>123</v>
      </c>
      <c r="B118" s="19" t="s">
        <v>99</v>
      </c>
      <c r="C118" s="19" t="s">
        <v>108</v>
      </c>
      <c r="D118" s="19" t="s">
        <v>731</v>
      </c>
      <c r="E118" s="19">
        <v>1</v>
      </c>
    </row>
    <row r="119">
      <c r="A119" s="19" t="s">
        <v>123</v>
      </c>
      <c r="B119" s="19" t="s">
        <v>99</v>
      </c>
      <c r="C119" s="19" t="s">
        <v>108</v>
      </c>
      <c r="D119" s="19" t="s">
        <v>732</v>
      </c>
      <c r="E119" s="19">
        <v>1</v>
      </c>
    </row>
    <row r="120">
      <c r="A120" s="19" t="s">
        <v>123</v>
      </c>
      <c r="B120" s="19" t="s">
        <v>99</v>
      </c>
      <c r="C120" s="19" t="s">
        <v>108</v>
      </c>
      <c r="D120" s="19" t="s">
        <v>733</v>
      </c>
      <c r="E120" s="19">
        <v>1</v>
      </c>
    </row>
    <row r="121">
      <c r="A121" s="19" t="s">
        <v>123</v>
      </c>
      <c r="B121" s="19" t="s">
        <v>99</v>
      </c>
      <c r="C121" s="19" t="s">
        <v>108</v>
      </c>
      <c r="D121" s="19" t="s">
        <v>734</v>
      </c>
      <c r="E121" s="19">
        <v>1</v>
      </c>
    </row>
    <row r="122">
      <c r="A122" s="19" t="s">
        <v>123</v>
      </c>
      <c r="B122" s="19" t="s">
        <v>99</v>
      </c>
      <c r="C122" s="19" t="s">
        <v>108</v>
      </c>
      <c r="D122" s="19" t="s">
        <v>735</v>
      </c>
      <c r="E122" s="19">
        <v>1</v>
      </c>
    </row>
    <row r="123">
      <c r="A123" s="19" t="s">
        <v>123</v>
      </c>
      <c r="B123" s="19" t="s">
        <v>99</v>
      </c>
      <c r="C123" s="19" t="s">
        <v>108</v>
      </c>
      <c r="D123" s="19" t="s">
        <v>736</v>
      </c>
      <c r="E123" s="19">
        <v>1</v>
      </c>
    </row>
    <row r="124">
      <c r="A124" s="19" t="s">
        <v>123</v>
      </c>
      <c r="B124" s="19" t="s">
        <v>99</v>
      </c>
      <c r="C124" s="19" t="s">
        <v>108</v>
      </c>
      <c r="D124" s="19" t="s">
        <v>737</v>
      </c>
      <c r="E124" s="19">
        <v>1</v>
      </c>
    </row>
    <row r="125">
      <c r="A125" s="19" t="s">
        <v>123</v>
      </c>
      <c r="B125" s="19" t="s">
        <v>99</v>
      </c>
      <c r="C125" s="19" t="s">
        <v>108</v>
      </c>
      <c r="D125" s="19" t="s">
        <v>738</v>
      </c>
      <c r="E125" s="19">
        <v>1</v>
      </c>
    </row>
    <row r="126">
      <c r="A126" s="19" t="s">
        <v>123</v>
      </c>
      <c r="B126" s="19" t="s">
        <v>99</v>
      </c>
      <c r="C126" s="19" t="s">
        <v>108</v>
      </c>
      <c r="D126" s="19" t="s">
        <v>739</v>
      </c>
      <c r="E126" s="19">
        <v>1</v>
      </c>
    </row>
    <row r="127">
      <c r="A127" s="19" t="s">
        <v>123</v>
      </c>
      <c r="B127" s="19" t="s">
        <v>99</v>
      </c>
      <c r="C127" s="19" t="s">
        <v>108</v>
      </c>
      <c r="D127" s="19" t="s">
        <v>740</v>
      </c>
      <c r="E127" s="19">
        <v>1</v>
      </c>
    </row>
    <row r="128">
      <c r="A128" s="19" t="s">
        <v>123</v>
      </c>
      <c r="B128" s="19" t="s">
        <v>99</v>
      </c>
      <c r="C128" s="19" t="s">
        <v>108</v>
      </c>
      <c r="D128" s="19" t="s">
        <v>741</v>
      </c>
      <c r="E128" s="19">
        <v>1</v>
      </c>
    </row>
    <row r="129">
      <c r="A129" s="19" t="s">
        <v>123</v>
      </c>
      <c r="B129" s="19" t="s">
        <v>99</v>
      </c>
      <c r="C129" s="19" t="s">
        <v>108</v>
      </c>
      <c r="D129" s="19" t="s">
        <v>742</v>
      </c>
      <c r="E129" s="19">
        <v>1</v>
      </c>
    </row>
    <row r="130">
      <c r="A130" s="19" t="s">
        <v>123</v>
      </c>
      <c r="B130" s="19" t="s">
        <v>99</v>
      </c>
      <c r="C130" s="19" t="s">
        <v>108</v>
      </c>
      <c r="D130" s="19" t="s">
        <v>743</v>
      </c>
      <c r="E130" s="19">
        <v>1</v>
      </c>
    </row>
    <row r="131">
      <c r="A131" s="19" t="s">
        <v>123</v>
      </c>
      <c r="B131" s="19" t="s">
        <v>99</v>
      </c>
      <c r="C131" s="19" t="s">
        <v>108</v>
      </c>
      <c r="D131" s="19" t="s">
        <v>744</v>
      </c>
      <c r="E131" s="19">
        <v>1</v>
      </c>
    </row>
    <row r="132">
      <c r="A132" s="19" t="s">
        <v>123</v>
      </c>
      <c r="B132" s="19" t="s">
        <v>99</v>
      </c>
      <c r="C132" s="19" t="s">
        <v>108</v>
      </c>
      <c r="D132" s="19" t="s">
        <v>745</v>
      </c>
      <c r="E132" s="19">
        <v>1</v>
      </c>
    </row>
    <row r="133">
      <c r="A133" s="19" t="s">
        <v>123</v>
      </c>
      <c r="B133" s="19" t="s">
        <v>99</v>
      </c>
      <c r="C133" s="19" t="s">
        <v>108</v>
      </c>
      <c r="D133" s="19" t="s">
        <v>746</v>
      </c>
      <c r="E133" s="19">
        <v>1</v>
      </c>
    </row>
    <row r="134">
      <c r="A134" s="19" t="s">
        <v>123</v>
      </c>
      <c r="B134" s="19" t="s">
        <v>99</v>
      </c>
      <c r="C134" s="19" t="s">
        <v>108</v>
      </c>
      <c r="D134" s="19" t="s">
        <v>747</v>
      </c>
      <c r="E134" s="19">
        <v>1</v>
      </c>
    </row>
    <row r="135">
      <c r="A135" s="19" t="s">
        <v>123</v>
      </c>
      <c r="B135" s="19" t="s">
        <v>99</v>
      </c>
      <c r="C135" s="19" t="s">
        <v>108</v>
      </c>
      <c r="D135" s="19" t="s">
        <v>748</v>
      </c>
      <c r="E135" s="19">
        <v>1</v>
      </c>
    </row>
    <row r="136">
      <c r="A136" s="19" t="s">
        <v>123</v>
      </c>
      <c r="B136" s="19" t="s">
        <v>99</v>
      </c>
      <c r="C136" s="19" t="s">
        <v>108</v>
      </c>
      <c r="D136" s="19" t="s">
        <v>749</v>
      </c>
      <c r="E136" s="19">
        <v>1</v>
      </c>
    </row>
    <row r="137">
      <c r="A137" s="19" t="s">
        <v>123</v>
      </c>
      <c r="B137" s="19" t="s">
        <v>99</v>
      </c>
      <c r="C137" s="19" t="s">
        <v>108</v>
      </c>
      <c r="D137" s="19" t="s">
        <v>750</v>
      </c>
      <c r="E137" s="19">
        <v>1</v>
      </c>
    </row>
    <row r="138">
      <c r="A138" s="19" t="s">
        <v>123</v>
      </c>
      <c r="B138" s="19" t="s">
        <v>99</v>
      </c>
      <c r="C138" s="19" t="s">
        <v>108</v>
      </c>
      <c r="D138" s="19" t="s">
        <v>751</v>
      </c>
      <c r="E138" s="19">
        <v>1</v>
      </c>
    </row>
    <row r="139">
      <c r="A139" s="19" t="s">
        <v>123</v>
      </c>
      <c r="B139" s="19" t="s">
        <v>99</v>
      </c>
      <c r="C139" s="19" t="s">
        <v>108</v>
      </c>
      <c r="D139" s="19" t="s">
        <v>752</v>
      </c>
      <c r="E139" s="19">
        <v>1</v>
      </c>
    </row>
    <row r="140">
      <c r="A140" s="19" t="s">
        <v>123</v>
      </c>
      <c r="B140" s="19" t="s">
        <v>99</v>
      </c>
      <c r="C140" s="19" t="s">
        <v>108</v>
      </c>
      <c r="D140" s="19" t="s">
        <v>753</v>
      </c>
      <c r="E140" s="19">
        <v>1</v>
      </c>
    </row>
    <row r="141">
      <c r="A141" s="19" t="s">
        <v>123</v>
      </c>
      <c r="B141" s="19" t="s">
        <v>99</v>
      </c>
      <c r="C141" s="19" t="s">
        <v>108</v>
      </c>
      <c r="D141" s="19" t="s">
        <v>754</v>
      </c>
      <c r="E141" s="19">
        <v>1</v>
      </c>
    </row>
    <row r="142">
      <c r="A142" s="19" t="s">
        <v>123</v>
      </c>
      <c r="B142" s="19" t="s">
        <v>99</v>
      </c>
      <c r="C142" s="19" t="s">
        <v>108</v>
      </c>
      <c r="D142" s="19" t="s">
        <v>755</v>
      </c>
      <c r="E142" s="19">
        <v>1</v>
      </c>
    </row>
    <row r="143">
      <c r="A143" s="19" t="s">
        <v>123</v>
      </c>
      <c r="B143" s="19" t="s">
        <v>99</v>
      </c>
      <c r="C143" s="19" t="s">
        <v>108</v>
      </c>
      <c r="D143" s="19" t="s">
        <v>756</v>
      </c>
      <c r="E143" s="19">
        <v>1</v>
      </c>
    </row>
    <row r="144">
      <c r="A144" s="19" t="s">
        <v>123</v>
      </c>
      <c r="B144" s="19" t="s">
        <v>99</v>
      </c>
      <c r="C144" s="19" t="s">
        <v>108</v>
      </c>
      <c r="D144" s="19" t="s">
        <v>757</v>
      </c>
      <c r="E144" s="19">
        <v>1</v>
      </c>
    </row>
    <row r="145">
      <c r="A145" s="19" t="s">
        <v>123</v>
      </c>
      <c r="B145" s="19" t="s">
        <v>99</v>
      </c>
      <c r="C145" s="19" t="s">
        <v>108</v>
      </c>
      <c r="D145" s="19" t="s">
        <v>758</v>
      </c>
      <c r="E145" s="19">
        <v>1</v>
      </c>
    </row>
    <row r="146">
      <c r="A146" s="19" t="s">
        <v>123</v>
      </c>
      <c r="B146" s="19" t="s">
        <v>99</v>
      </c>
      <c r="C146" s="19" t="s">
        <v>108</v>
      </c>
      <c r="D146" s="19" t="s">
        <v>759</v>
      </c>
      <c r="E146" s="19">
        <v>1</v>
      </c>
    </row>
    <row r="147">
      <c r="A147" s="19" t="s">
        <v>123</v>
      </c>
      <c r="B147" s="19" t="s">
        <v>99</v>
      </c>
      <c r="C147" s="19" t="s">
        <v>108</v>
      </c>
      <c r="D147" s="19" t="s">
        <v>760</v>
      </c>
      <c r="E147" s="19">
        <v>1</v>
      </c>
    </row>
    <row r="148">
      <c r="A148" s="19" t="s">
        <v>123</v>
      </c>
      <c r="B148" s="19" t="s">
        <v>99</v>
      </c>
      <c r="C148" s="19" t="s">
        <v>108</v>
      </c>
      <c r="D148" s="19" t="s">
        <v>761</v>
      </c>
      <c r="E148" s="19">
        <v>1</v>
      </c>
    </row>
    <row r="149">
      <c r="A149" s="19" t="s">
        <v>123</v>
      </c>
      <c r="B149" s="19" t="s">
        <v>99</v>
      </c>
      <c r="C149" s="19" t="s">
        <v>108</v>
      </c>
      <c r="D149" s="19" t="s">
        <v>762</v>
      </c>
      <c r="E149" s="19">
        <v>1</v>
      </c>
    </row>
    <row r="150">
      <c r="A150" s="19" t="s">
        <v>123</v>
      </c>
      <c r="B150" s="19" t="s">
        <v>99</v>
      </c>
      <c r="C150" s="19" t="s">
        <v>108</v>
      </c>
      <c r="D150" s="19" t="s">
        <v>763</v>
      </c>
      <c r="E150" s="19">
        <v>1</v>
      </c>
    </row>
    <row r="151">
      <c r="A151" s="19" t="s">
        <v>123</v>
      </c>
      <c r="B151" s="19" t="s">
        <v>99</v>
      </c>
      <c r="C151" s="19" t="s">
        <v>108</v>
      </c>
      <c r="D151" s="19" t="s">
        <v>764</v>
      </c>
      <c r="E151" s="19">
        <v>1</v>
      </c>
    </row>
    <row r="152">
      <c r="A152" s="19" t="s">
        <v>123</v>
      </c>
      <c r="B152" s="19" t="s">
        <v>99</v>
      </c>
      <c r="C152" s="19" t="s">
        <v>108</v>
      </c>
      <c r="D152" s="19" t="s">
        <v>765</v>
      </c>
      <c r="E152" s="19">
        <v>1</v>
      </c>
    </row>
    <row r="153">
      <c r="A153" s="19" t="s">
        <v>123</v>
      </c>
      <c r="B153" s="19" t="s">
        <v>99</v>
      </c>
      <c r="C153" s="19" t="s">
        <v>108</v>
      </c>
      <c r="D153" s="19" t="s">
        <v>766</v>
      </c>
      <c r="E153" s="19">
        <v>1</v>
      </c>
    </row>
    <row r="154">
      <c r="A154" s="19" t="s">
        <v>123</v>
      </c>
      <c r="B154" s="19" t="s">
        <v>99</v>
      </c>
      <c r="C154" s="19" t="s">
        <v>108</v>
      </c>
      <c r="D154" s="19" t="s">
        <v>767</v>
      </c>
      <c r="E154" s="19">
        <v>1</v>
      </c>
    </row>
    <row r="155">
      <c r="A155" s="19" t="s">
        <v>123</v>
      </c>
      <c r="B155" s="19" t="s">
        <v>99</v>
      </c>
      <c r="C155" s="19" t="s">
        <v>108</v>
      </c>
      <c r="D155" s="19" t="s">
        <v>768</v>
      </c>
      <c r="E155" s="19">
        <v>1</v>
      </c>
    </row>
    <row r="156">
      <c r="A156" s="19" t="s">
        <v>123</v>
      </c>
      <c r="B156" s="19" t="s">
        <v>99</v>
      </c>
      <c r="C156" s="19" t="s">
        <v>108</v>
      </c>
      <c r="D156" s="19" t="s">
        <v>769</v>
      </c>
      <c r="E156" s="19">
        <v>1</v>
      </c>
    </row>
    <row r="157">
      <c r="A157" s="19" t="s">
        <v>123</v>
      </c>
      <c r="B157" s="19" t="s">
        <v>99</v>
      </c>
      <c r="C157" s="19" t="s">
        <v>108</v>
      </c>
      <c r="D157" s="19" t="s">
        <v>770</v>
      </c>
      <c r="E157" s="19">
        <v>1</v>
      </c>
    </row>
    <row r="158">
      <c r="A158" s="19" t="s">
        <v>123</v>
      </c>
      <c r="B158" s="19" t="s">
        <v>99</v>
      </c>
      <c r="C158" s="19" t="s">
        <v>108</v>
      </c>
      <c r="D158" s="19" t="s">
        <v>771</v>
      </c>
      <c r="E158" s="19">
        <v>1</v>
      </c>
    </row>
    <row r="159">
      <c r="A159" s="19" t="s">
        <v>123</v>
      </c>
      <c r="B159" s="19" t="s">
        <v>99</v>
      </c>
      <c r="C159" s="19" t="s">
        <v>108</v>
      </c>
      <c r="D159" s="19" t="s">
        <v>772</v>
      </c>
      <c r="E159" s="19">
        <v>1</v>
      </c>
    </row>
    <row r="160">
      <c r="A160" s="19" t="s">
        <v>123</v>
      </c>
      <c r="B160" s="19" t="s">
        <v>99</v>
      </c>
      <c r="C160" s="19" t="s">
        <v>108</v>
      </c>
      <c r="D160" s="19" t="s">
        <v>773</v>
      </c>
      <c r="E160" s="19">
        <v>1</v>
      </c>
    </row>
    <row r="161">
      <c r="A161" s="19" t="s">
        <v>123</v>
      </c>
      <c r="B161" s="19" t="s">
        <v>99</v>
      </c>
      <c r="C161" s="19" t="s">
        <v>108</v>
      </c>
      <c r="D161" s="19" t="s">
        <v>774</v>
      </c>
      <c r="E161" s="19">
        <v>1</v>
      </c>
    </row>
    <row r="162">
      <c r="A162" s="19" t="s">
        <v>123</v>
      </c>
      <c r="B162" s="19" t="s">
        <v>99</v>
      </c>
      <c r="C162" s="19" t="s">
        <v>108</v>
      </c>
      <c r="D162" s="19" t="s">
        <v>775</v>
      </c>
      <c r="E162" s="19">
        <v>1</v>
      </c>
    </row>
    <row r="163">
      <c r="A163" s="19" t="s">
        <v>123</v>
      </c>
      <c r="B163" s="19" t="s">
        <v>99</v>
      </c>
      <c r="C163" s="19" t="s">
        <v>108</v>
      </c>
      <c r="D163" s="19" t="s">
        <v>776</v>
      </c>
      <c r="E163" s="19">
        <v>1</v>
      </c>
    </row>
    <row r="164">
      <c r="A164" s="19" t="s">
        <v>123</v>
      </c>
      <c r="B164" s="19" t="s">
        <v>99</v>
      </c>
      <c r="C164" s="19" t="s">
        <v>108</v>
      </c>
      <c r="D164" s="19" t="s">
        <v>777</v>
      </c>
      <c r="E164" s="19">
        <v>1</v>
      </c>
    </row>
    <row r="165">
      <c r="A165" s="19" t="s">
        <v>123</v>
      </c>
      <c r="B165" s="19" t="s">
        <v>99</v>
      </c>
      <c r="C165" s="19" t="s">
        <v>108</v>
      </c>
      <c r="D165" s="19" t="s">
        <v>778</v>
      </c>
      <c r="E165" s="19">
        <v>1</v>
      </c>
    </row>
    <row r="166">
      <c r="A166" s="19" t="s">
        <v>123</v>
      </c>
      <c r="B166" s="19" t="s">
        <v>99</v>
      </c>
      <c r="C166" s="19" t="s">
        <v>108</v>
      </c>
      <c r="D166" s="19" t="s">
        <v>779</v>
      </c>
      <c r="E166" s="19">
        <v>1</v>
      </c>
    </row>
    <row r="167">
      <c r="A167" s="19" t="s">
        <v>123</v>
      </c>
      <c r="B167" s="19" t="s">
        <v>99</v>
      </c>
      <c r="C167" s="19" t="s">
        <v>108</v>
      </c>
      <c r="D167" s="19" t="s">
        <v>780</v>
      </c>
      <c r="E167" s="19">
        <v>1</v>
      </c>
    </row>
    <row r="168">
      <c r="A168" s="19" t="s">
        <v>123</v>
      </c>
      <c r="B168" s="19" t="s">
        <v>99</v>
      </c>
      <c r="C168" s="19" t="s">
        <v>108</v>
      </c>
      <c r="D168" s="19" t="s">
        <v>781</v>
      </c>
      <c r="E168" s="19">
        <v>1</v>
      </c>
    </row>
    <row r="169">
      <c r="A169" s="19" t="s">
        <v>123</v>
      </c>
      <c r="B169" s="19" t="s">
        <v>99</v>
      </c>
      <c r="C169" s="19" t="s">
        <v>108</v>
      </c>
      <c r="D169" s="19" t="s">
        <v>782</v>
      </c>
      <c r="E169" s="19">
        <v>1</v>
      </c>
    </row>
    <row r="170">
      <c r="A170" s="19" t="s">
        <v>123</v>
      </c>
      <c r="B170" s="19" t="s">
        <v>99</v>
      </c>
      <c r="C170" s="19" t="s">
        <v>108</v>
      </c>
      <c r="D170" s="19" t="s">
        <v>783</v>
      </c>
      <c r="E170" s="19">
        <v>1</v>
      </c>
    </row>
    <row r="171">
      <c r="A171" s="19" t="s">
        <v>123</v>
      </c>
      <c r="B171" s="19" t="s">
        <v>99</v>
      </c>
      <c r="C171" s="19" t="s">
        <v>108</v>
      </c>
      <c r="D171" s="19" t="s">
        <v>784</v>
      </c>
      <c r="E171" s="19">
        <v>1</v>
      </c>
    </row>
    <row r="172">
      <c r="A172" s="19" t="s">
        <v>123</v>
      </c>
      <c r="B172" s="19" t="s">
        <v>99</v>
      </c>
      <c r="C172" s="19" t="s">
        <v>108</v>
      </c>
      <c r="D172" s="19" t="s">
        <v>785</v>
      </c>
      <c r="E172" s="19">
        <v>1</v>
      </c>
    </row>
    <row r="173">
      <c r="A173" s="19" t="s">
        <v>123</v>
      </c>
      <c r="B173" s="19" t="s">
        <v>99</v>
      </c>
      <c r="C173" s="19" t="s">
        <v>108</v>
      </c>
      <c r="D173" s="19" t="s">
        <v>786</v>
      </c>
      <c r="E173" s="19">
        <v>1</v>
      </c>
    </row>
    <row r="174">
      <c r="A174" s="19" t="s">
        <v>123</v>
      </c>
      <c r="B174" s="19" t="s">
        <v>99</v>
      </c>
      <c r="C174" s="19" t="s">
        <v>108</v>
      </c>
      <c r="D174" s="19" t="s">
        <v>787</v>
      </c>
      <c r="E174" s="19">
        <v>1</v>
      </c>
    </row>
    <row r="175">
      <c r="A175" s="19" t="s">
        <v>123</v>
      </c>
      <c r="B175" s="19" t="s">
        <v>99</v>
      </c>
      <c r="C175" s="19" t="s">
        <v>108</v>
      </c>
      <c r="D175" s="19" t="s">
        <v>788</v>
      </c>
      <c r="E175" s="19">
        <v>1</v>
      </c>
    </row>
    <row r="176">
      <c r="A176" s="19" t="s">
        <v>123</v>
      </c>
      <c r="B176" s="19" t="s">
        <v>99</v>
      </c>
      <c r="C176" s="19" t="s">
        <v>108</v>
      </c>
      <c r="D176" s="19" t="s">
        <v>789</v>
      </c>
      <c r="E176" s="19">
        <v>1</v>
      </c>
    </row>
    <row r="177">
      <c r="A177" s="19" t="s">
        <v>123</v>
      </c>
      <c r="B177" s="19" t="s">
        <v>99</v>
      </c>
      <c r="C177" s="19" t="s">
        <v>108</v>
      </c>
      <c r="D177" s="19" t="s">
        <v>790</v>
      </c>
      <c r="E177" s="19">
        <v>1</v>
      </c>
    </row>
    <row r="178">
      <c r="A178" s="19" t="s">
        <v>123</v>
      </c>
      <c r="B178" s="19" t="s">
        <v>99</v>
      </c>
      <c r="C178" s="19" t="s">
        <v>108</v>
      </c>
      <c r="D178" s="19" t="s">
        <v>791</v>
      </c>
      <c r="E178" s="19">
        <v>1</v>
      </c>
    </row>
    <row r="179">
      <c r="A179" s="19" t="s">
        <v>123</v>
      </c>
      <c r="B179" s="19" t="s">
        <v>99</v>
      </c>
      <c r="C179" s="19" t="s">
        <v>108</v>
      </c>
      <c r="D179" s="19" t="s">
        <v>792</v>
      </c>
      <c r="E179" s="19">
        <v>1</v>
      </c>
    </row>
    <row r="180">
      <c r="A180" s="19" t="s">
        <v>123</v>
      </c>
      <c r="B180" s="19" t="s">
        <v>99</v>
      </c>
      <c r="C180" s="19" t="s">
        <v>108</v>
      </c>
      <c r="D180" s="19" t="s">
        <v>793</v>
      </c>
      <c r="E180" s="19">
        <v>1</v>
      </c>
    </row>
    <row r="181">
      <c r="A181" s="19" t="s">
        <v>123</v>
      </c>
      <c r="B181" s="19" t="s">
        <v>99</v>
      </c>
      <c r="C181" s="19" t="s">
        <v>108</v>
      </c>
      <c r="D181" s="19" t="s">
        <v>794</v>
      </c>
      <c r="E181" s="19">
        <v>1</v>
      </c>
    </row>
    <row r="182">
      <c r="A182" s="19" t="s">
        <v>123</v>
      </c>
      <c r="B182" s="19" t="s">
        <v>99</v>
      </c>
      <c r="C182" s="19" t="s">
        <v>108</v>
      </c>
      <c r="D182" s="19" t="s">
        <v>795</v>
      </c>
      <c r="E182" s="19">
        <v>1</v>
      </c>
    </row>
    <row r="183">
      <c r="A183" s="19" t="s">
        <v>123</v>
      </c>
      <c r="B183" s="19" t="s">
        <v>99</v>
      </c>
      <c r="C183" s="19" t="s">
        <v>108</v>
      </c>
      <c r="D183" s="19" t="s">
        <v>796</v>
      </c>
      <c r="E183" s="19">
        <v>1</v>
      </c>
    </row>
    <row r="184">
      <c r="A184" s="19" t="s">
        <v>123</v>
      </c>
      <c r="B184" s="19" t="s">
        <v>99</v>
      </c>
      <c r="C184" s="19" t="s">
        <v>108</v>
      </c>
      <c r="D184" s="19" t="s">
        <v>797</v>
      </c>
      <c r="E184" s="19">
        <v>1</v>
      </c>
    </row>
    <row r="185">
      <c r="A185" s="19" t="s">
        <v>123</v>
      </c>
      <c r="B185" s="19" t="s">
        <v>99</v>
      </c>
      <c r="C185" s="19" t="s">
        <v>108</v>
      </c>
      <c r="D185" s="19" t="s">
        <v>798</v>
      </c>
      <c r="E185" s="19">
        <v>1</v>
      </c>
    </row>
    <row r="186">
      <c r="A186" s="19" t="s">
        <v>123</v>
      </c>
      <c r="B186" s="19" t="s">
        <v>99</v>
      </c>
      <c r="C186" s="19" t="s">
        <v>108</v>
      </c>
      <c r="D186" s="19" t="s">
        <v>799</v>
      </c>
      <c r="E186" s="19">
        <v>1</v>
      </c>
    </row>
    <row r="187">
      <c r="A187" s="19" t="s">
        <v>123</v>
      </c>
      <c r="B187" s="19" t="s">
        <v>99</v>
      </c>
      <c r="C187" s="19" t="s">
        <v>108</v>
      </c>
      <c r="D187" s="19" t="s">
        <v>800</v>
      </c>
      <c r="E187" s="19">
        <v>1</v>
      </c>
    </row>
    <row r="188">
      <c r="A188" s="19" t="s">
        <v>123</v>
      </c>
      <c r="B188" s="19" t="s">
        <v>99</v>
      </c>
      <c r="C188" s="19" t="s">
        <v>108</v>
      </c>
      <c r="D188" s="19" t="s">
        <v>801</v>
      </c>
      <c r="E188" s="19">
        <v>1</v>
      </c>
    </row>
    <row r="189">
      <c r="A189" s="19" t="s">
        <v>123</v>
      </c>
      <c r="B189" s="19" t="s">
        <v>99</v>
      </c>
      <c r="C189" s="19" t="s">
        <v>108</v>
      </c>
      <c r="D189" s="19" t="s">
        <v>802</v>
      </c>
      <c r="E189" s="19">
        <v>1</v>
      </c>
    </row>
    <row r="190">
      <c r="A190" s="19" t="s">
        <v>123</v>
      </c>
      <c r="B190" s="19" t="s">
        <v>99</v>
      </c>
      <c r="C190" s="19" t="s">
        <v>108</v>
      </c>
      <c r="D190" s="19" t="s">
        <v>803</v>
      </c>
      <c r="E190" s="19">
        <v>1</v>
      </c>
    </row>
    <row r="191">
      <c r="A191" s="19" t="s">
        <v>123</v>
      </c>
      <c r="B191" s="19" t="s">
        <v>99</v>
      </c>
      <c r="C191" s="19" t="s">
        <v>108</v>
      </c>
      <c r="D191" s="19" t="s">
        <v>804</v>
      </c>
      <c r="E191" s="19">
        <v>1</v>
      </c>
    </row>
    <row r="192">
      <c r="A192" s="19" t="s">
        <v>123</v>
      </c>
      <c r="B192" s="19" t="s">
        <v>99</v>
      </c>
      <c r="C192" s="19" t="s">
        <v>108</v>
      </c>
      <c r="D192" s="19" t="s">
        <v>805</v>
      </c>
      <c r="E192" s="19">
        <v>1</v>
      </c>
    </row>
    <row r="193">
      <c r="A193" s="19" t="s">
        <v>123</v>
      </c>
      <c r="B193" s="19" t="s">
        <v>99</v>
      </c>
      <c r="C193" s="19" t="s">
        <v>108</v>
      </c>
      <c r="D193" s="19" t="s">
        <v>806</v>
      </c>
      <c r="E193" s="19">
        <v>1</v>
      </c>
    </row>
    <row r="194">
      <c r="A194" s="19" t="s">
        <v>123</v>
      </c>
      <c r="B194" s="19" t="s">
        <v>99</v>
      </c>
      <c r="C194" s="19" t="s">
        <v>108</v>
      </c>
      <c r="D194" s="19" t="s">
        <v>807</v>
      </c>
      <c r="E194" s="19">
        <v>1</v>
      </c>
    </row>
    <row r="195">
      <c r="A195" s="19" t="s">
        <v>123</v>
      </c>
      <c r="B195" s="19" t="s">
        <v>99</v>
      </c>
      <c r="C195" s="19" t="s">
        <v>108</v>
      </c>
      <c r="D195" s="19" t="s">
        <v>808</v>
      </c>
      <c r="E195" s="19">
        <v>1</v>
      </c>
    </row>
    <row r="196">
      <c r="A196" s="19" t="s">
        <v>123</v>
      </c>
      <c r="B196" s="19" t="s">
        <v>99</v>
      </c>
      <c r="C196" s="19" t="s">
        <v>108</v>
      </c>
      <c r="D196" s="19" t="s">
        <v>809</v>
      </c>
      <c r="E196" s="19">
        <v>1</v>
      </c>
    </row>
    <row r="197">
      <c r="A197" s="19" t="s">
        <v>123</v>
      </c>
      <c r="B197" s="19" t="s">
        <v>99</v>
      </c>
      <c r="C197" s="19" t="s">
        <v>108</v>
      </c>
      <c r="D197" s="19" t="s">
        <v>810</v>
      </c>
      <c r="E197" s="19">
        <v>1</v>
      </c>
    </row>
    <row r="198">
      <c r="A198" s="19" t="s">
        <v>123</v>
      </c>
      <c r="B198" s="19" t="s">
        <v>99</v>
      </c>
      <c r="C198" s="19" t="s">
        <v>108</v>
      </c>
      <c r="D198" s="19" t="s">
        <v>811</v>
      </c>
      <c r="E198" s="19">
        <v>1</v>
      </c>
    </row>
    <row r="199">
      <c r="A199" s="19" t="s">
        <v>123</v>
      </c>
      <c r="B199" s="19" t="s">
        <v>99</v>
      </c>
      <c r="C199" s="19" t="s">
        <v>108</v>
      </c>
      <c r="D199" s="19" t="s">
        <v>812</v>
      </c>
      <c r="E199" s="19">
        <v>1</v>
      </c>
    </row>
    <row r="200">
      <c r="A200" s="19" t="s">
        <v>123</v>
      </c>
      <c r="B200" s="19" t="s">
        <v>99</v>
      </c>
      <c r="C200" s="19" t="s">
        <v>108</v>
      </c>
      <c r="D200" s="19" t="s">
        <v>813</v>
      </c>
      <c r="E200" s="19">
        <v>1</v>
      </c>
    </row>
    <row r="201">
      <c r="A201" s="19" t="s">
        <v>123</v>
      </c>
      <c r="B201" s="19" t="s">
        <v>99</v>
      </c>
      <c r="C201" s="19" t="s">
        <v>108</v>
      </c>
      <c r="D201" s="19" t="s">
        <v>814</v>
      </c>
      <c r="E201" s="19">
        <v>1</v>
      </c>
    </row>
    <row r="202">
      <c r="A202" s="19" t="s">
        <v>123</v>
      </c>
      <c r="B202" s="19" t="s">
        <v>99</v>
      </c>
      <c r="C202" s="19" t="s">
        <v>108</v>
      </c>
      <c r="D202" s="19" t="s">
        <v>815</v>
      </c>
      <c r="E202" s="19">
        <v>1</v>
      </c>
    </row>
    <row r="203">
      <c r="A203" s="19" t="s">
        <v>123</v>
      </c>
      <c r="B203" s="19" t="s">
        <v>99</v>
      </c>
      <c r="C203" s="19" t="s">
        <v>108</v>
      </c>
      <c r="D203" s="19" t="s">
        <v>816</v>
      </c>
      <c r="E203" s="19">
        <v>1</v>
      </c>
    </row>
    <row r="204">
      <c r="A204" s="19" t="s">
        <v>123</v>
      </c>
      <c r="B204" s="19" t="s">
        <v>99</v>
      </c>
      <c r="C204" s="19" t="s">
        <v>108</v>
      </c>
      <c r="D204" s="19" t="s">
        <v>817</v>
      </c>
      <c r="E204" s="19">
        <v>1</v>
      </c>
    </row>
    <row r="205">
      <c r="A205" s="19" t="s">
        <v>123</v>
      </c>
      <c r="B205" s="19" t="s">
        <v>99</v>
      </c>
      <c r="C205" s="19" t="s">
        <v>108</v>
      </c>
      <c r="D205" s="19" t="s">
        <v>818</v>
      </c>
      <c r="E205" s="19">
        <v>1</v>
      </c>
    </row>
    <row r="206">
      <c r="A206" s="19" t="s">
        <v>123</v>
      </c>
      <c r="B206" s="19" t="s">
        <v>99</v>
      </c>
      <c r="C206" s="19" t="s">
        <v>108</v>
      </c>
      <c r="D206" s="19" t="s">
        <v>819</v>
      </c>
      <c r="E206" s="19">
        <v>1</v>
      </c>
    </row>
    <row r="207">
      <c r="A207" s="19" t="s">
        <v>123</v>
      </c>
      <c r="B207" s="19" t="s">
        <v>99</v>
      </c>
      <c r="C207" s="19" t="s">
        <v>108</v>
      </c>
      <c r="D207" s="19" t="s">
        <v>820</v>
      </c>
      <c r="E207" s="19">
        <v>1</v>
      </c>
    </row>
    <row r="208">
      <c r="A208" s="19" t="s">
        <v>123</v>
      </c>
      <c r="B208" s="19" t="s">
        <v>99</v>
      </c>
      <c r="C208" s="19" t="s">
        <v>108</v>
      </c>
      <c r="D208" s="19" t="s">
        <v>821</v>
      </c>
      <c r="E208" s="19">
        <v>1</v>
      </c>
    </row>
    <row r="209">
      <c r="A209" s="19" t="s">
        <v>123</v>
      </c>
      <c r="B209" s="19" t="s">
        <v>99</v>
      </c>
      <c r="C209" s="19" t="s">
        <v>108</v>
      </c>
      <c r="D209" s="19" t="s">
        <v>822</v>
      </c>
      <c r="E209" s="19">
        <v>1</v>
      </c>
    </row>
    <row r="210">
      <c r="A210" s="19" t="s">
        <v>123</v>
      </c>
      <c r="B210" s="19" t="s">
        <v>99</v>
      </c>
      <c r="C210" s="19" t="s">
        <v>108</v>
      </c>
      <c r="D210" s="19" t="s">
        <v>823</v>
      </c>
      <c r="E210" s="19">
        <v>1</v>
      </c>
    </row>
    <row r="211">
      <c r="A211" s="19" t="s">
        <v>123</v>
      </c>
      <c r="B211" s="19" t="s">
        <v>99</v>
      </c>
      <c r="C211" s="19" t="s">
        <v>108</v>
      </c>
      <c r="D211" s="19" t="s">
        <v>824</v>
      </c>
      <c r="E211" s="19">
        <v>1</v>
      </c>
    </row>
    <row r="212">
      <c r="A212" s="19" t="s">
        <v>123</v>
      </c>
      <c r="B212" s="19" t="s">
        <v>99</v>
      </c>
      <c r="C212" s="19" t="s">
        <v>108</v>
      </c>
      <c r="D212" s="19" t="s">
        <v>825</v>
      </c>
      <c r="E212" s="19">
        <v>1</v>
      </c>
    </row>
    <row r="213">
      <c r="A213" s="19" t="s">
        <v>123</v>
      </c>
      <c r="B213" s="19" t="s">
        <v>99</v>
      </c>
      <c r="C213" s="19" t="s">
        <v>108</v>
      </c>
      <c r="D213" s="19" t="s">
        <v>826</v>
      </c>
      <c r="E213" s="19">
        <v>1</v>
      </c>
    </row>
    <row r="214">
      <c r="A214" s="19" t="s">
        <v>123</v>
      </c>
      <c r="B214" s="19" t="s">
        <v>99</v>
      </c>
      <c r="C214" s="19" t="s">
        <v>108</v>
      </c>
      <c r="D214" s="19" t="s">
        <v>827</v>
      </c>
      <c r="E214" s="19">
        <v>1</v>
      </c>
    </row>
    <row r="215">
      <c r="A215" s="19" t="s">
        <v>123</v>
      </c>
      <c r="B215" s="19" t="s">
        <v>99</v>
      </c>
      <c r="C215" s="19" t="s">
        <v>108</v>
      </c>
      <c r="D215" s="19" t="s">
        <v>828</v>
      </c>
      <c r="E215" s="19">
        <v>1</v>
      </c>
    </row>
    <row r="216">
      <c r="A216" s="19" t="s">
        <v>123</v>
      </c>
      <c r="B216" s="19" t="s">
        <v>99</v>
      </c>
      <c r="C216" s="19" t="s">
        <v>108</v>
      </c>
      <c r="D216" s="19" t="s">
        <v>829</v>
      </c>
      <c r="E216" s="19">
        <v>1</v>
      </c>
    </row>
    <row r="217">
      <c r="A217" s="19" t="s">
        <v>123</v>
      </c>
      <c r="B217" s="19" t="s">
        <v>99</v>
      </c>
      <c r="C217" s="19" t="s">
        <v>108</v>
      </c>
      <c r="D217" s="19" t="s">
        <v>830</v>
      </c>
      <c r="E217" s="19">
        <v>1</v>
      </c>
    </row>
    <row r="218">
      <c r="A218" s="19" t="s">
        <v>123</v>
      </c>
      <c r="B218" s="19" t="s">
        <v>99</v>
      </c>
      <c r="C218" s="19" t="s">
        <v>108</v>
      </c>
      <c r="D218" s="19" t="s">
        <v>831</v>
      </c>
      <c r="E218" s="19">
        <v>1</v>
      </c>
    </row>
    <row r="219">
      <c r="A219" s="19" t="s">
        <v>123</v>
      </c>
      <c r="B219" s="19" t="s">
        <v>99</v>
      </c>
      <c r="C219" s="19" t="s">
        <v>108</v>
      </c>
      <c r="D219" s="19" t="s">
        <v>832</v>
      </c>
      <c r="E219" s="19">
        <v>1</v>
      </c>
    </row>
    <row r="220">
      <c r="A220" s="19" t="s">
        <v>123</v>
      </c>
      <c r="B220" s="19" t="s">
        <v>99</v>
      </c>
      <c r="C220" s="19" t="s">
        <v>108</v>
      </c>
      <c r="D220" s="19" t="s">
        <v>833</v>
      </c>
      <c r="E220" s="19">
        <v>1</v>
      </c>
    </row>
    <row r="221">
      <c r="A221" s="19" t="s">
        <v>123</v>
      </c>
      <c r="B221" s="19" t="s">
        <v>99</v>
      </c>
      <c r="C221" s="19" t="s">
        <v>108</v>
      </c>
      <c r="D221" s="19" t="s">
        <v>834</v>
      </c>
      <c r="E221" s="19">
        <v>1</v>
      </c>
    </row>
    <row r="222">
      <c r="A222" s="19" t="s">
        <v>123</v>
      </c>
      <c r="B222" s="19" t="s">
        <v>99</v>
      </c>
      <c r="C222" s="19" t="s">
        <v>108</v>
      </c>
      <c r="D222" s="19" t="s">
        <v>835</v>
      </c>
      <c r="E222" s="19">
        <v>1</v>
      </c>
    </row>
    <row r="223">
      <c r="A223" s="19" t="s">
        <v>123</v>
      </c>
      <c r="B223" s="19" t="s">
        <v>99</v>
      </c>
      <c r="C223" s="19" t="s">
        <v>108</v>
      </c>
      <c r="D223" s="19" t="s">
        <v>836</v>
      </c>
      <c r="E223" s="19">
        <v>1</v>
      </c>
    </row>
    <row r="224">
      <c r="A224" s="19" t="s">
        <v>123</v>
      </c>
      <c r="B224" s="19" t="s">
        <v>99</v>
      </c>
      <c r="C224" s="19" t="s">
        <v>108</v>
      </c>
      <c r="D224" s="19" t="s">
        <v>837</v>
      </c>
      <c r="E224" s="19">
        <v>1</v>
      </c>
    </row>
    <row r="225">
      <c r="A225" s="19" t="s">
        <v>123</v>
      </c>
      <c r="B225" s="19" t="s">
        <v>99</v>
      </c>
      <c r="C225" s="19" t="s">
        <v>108</v>
      </c>
      <c r="D225" s="19" t="s">
        <v>838</v>
      </c>
      <c r="E225" s="19">
        <v>1</v>
      </c>
    </row>
    <row r="226">
      <c r="A226" s="19" t="s">
        <v>123</v>
      </c>
      <c r="B226" s="19" t="s">
        <v>99</v>
      </c>
      <c r="C226" s="19" t="s">
        <v>108</v>
      </c>
      <c r="D226" s="19" t="s">
        <v>839</v>
      </c>
      <c r="E226" s="19">
        <v>1</v>
      </c>
    </row>
    <row r="227">
      <c r="A227" s="19" t="s">
        <v>123</v>
      </c>
      <c r="B227" s="19" t="s">
        <v>99</v>
      </c>
      <c r="C227" s="19" t="s">
        <v>108</v>
      </c>
      <c r="D227" s="19" t="s">
        <v>840</v>
      </c>
      <c r="E227" s="19">
        <v>1</v>
      </c>
    </row>
    <row r="228">
      <c r="A228" s="19" t="s">
        <v>123</v>
      </c>
      <c r="B228" s="19" t="s">
        <v>99</v>
      </c>
      <c r="C228" s="19" t="s">
        <v>108</v>
      </c>
      <c r="D228" s="19" t="s">
        <v>841</v>
      </c>
      <c r="E228" s="19">
        <v>1</v>
      </c>
    </row>
    <row r="229">
      <c r="A229" s="19" t="s">
        <v>123</v>
      </c>
      <c r="B229" s="19" t="s">
        <v>99</v>
      </c>
      <c r="C229" s="19" t="s">
        <v>108</v>
      </c>
      <c r="D229" s="19" t="s">
        <v>842</v>
      </c>
      <c r="E229" s="19">
        <v>1</v>
      </c>
    </row>
    <row r="230">
      <c r="A230" s="19" t="s">
        <v>123</v>
      </c>
      <c r="B230" s="19" t="s">
        <v>99</v>
      </c>
      <c r="C230" s="19" t="s">
        <v>108</v>
      </c>
      <c r="D230" s="19" t="s">
        <v>843</v>
      </c>
      <c r="E230" s="19">
        <v>1</v>
      </c>
    </row>
    <row r="231">
      <c r="A231" s="19" t="s">
        <v>123</v>
      </c>
      <c r="B231" s="19" t="s">
        <v>99</v>
      </c>
      <c r="C231" s="19" t="s">
        <v>108</v>
      </c>
      <c r="D231" s="19" t="s">
        <v>844</v>
      </c>
      <c r="E231" s="19">
        <v>1</v>
      </c>
    </row>
    <row r="232">
      <c r="A232" s="19" t="s">
        <v>123</v>
      </c>
      <c r="B232" s="19" t="s">
        <v>99</v>
      </c>
      <c r="C232" s="19" t="s">
        <v>108</v>
      </c>
      <c r="D232" s="19" t="s">
        <v>845</v>
      </c>
      <c r="E232" s="19">
        <v>1</v>
      </c>
    </row>
    <row r="233">
      <c r="A233" s="19" t="s">
        <v>123</v>
      </c>
      <c r="B233" s="19" t="s">
        <v>99</v>
      </c>
      <c r="C233" s="19" t="s">
        <v>108</v>
      </c>
      <c r="D233" s="19" t="s">
        <v>846</v>
      </c>
      <c r="E233" s="19">
        <v>1</v>
      </c>
    </row>
    <row r="234">
      <c r="A234" s="19" t="s">
        <v>123</v>
      </c>
      <c r="B234" s="19" t="s">
        <v>99</v>
      </c>
      <c r="C234" s="19" t="s">
        <v>108</v>
      </c>
      <c r="D234" s="19" t="s">
        <v>847</v>
      </c>
      <c r="E234" s="19">
        <v>1</v>
      </c>
    </row>
    <row r="235">
      <c r="A235" s="19" t="s">
        <v>123</v>
      </c>
      <c r="B235" s="19" t="s">
        <v>99</v>
      </c>
      <c r="C235" s="19" t="s">
        <v>108</v>
      </c>
      <c r="D235" s="19" t="s">
        <v>848</v>
      </c>
      <c r="E235" s="19">
        <v>1</v>
      </c>
    </row>
    <row r="236">
      <c r="A236" s="19" t="s">
        <v>123</v>
      </c>
      <c r="B236" s="19" t="s">
        <v>99</v>
      </c>
      <c r="C236" s="19" t="s">
        <v>108</v>
      </c>
      <c r="D236" s="19" t="s">
        <v>849</v>
      </c>
      <c r="E236" s="19">
        <v>1</v>
      </c>
    </row>
    <row r="237">
      <c r="A237" s="19" t="s">
        <v>123</v>
      </c>
      <c r="B237" s="19" t="s">
        <v>99</v>
      </c>
      <c r="C237" s="19" t="s">
        <v>108</v>
      </c>
      <c r="D237" s="19" t="s">
        <v>850</v>
      </c>
      <c r="E237" s="19">
        <v>1</v>
      </c>
    </row>
    <row r="238">
      <c r="A238" s="19" t="s">
        <v>123</v>
      </c>
      <c r="B238" s="19" t="s">
        <v>99</v>
      </c>
      <c r="C238" s="19" t="s">
        <v>108</v>
      </c>
      <c r="D238" s="19" t="s">
        <v>851</v>
      </c>
      <c r="E238" s="19">
        <v>1</v>
      </c>
    </row>
    <row r="239">
      <c r="A239" s="19" t="s">
        <v>123</v>
      </c>
      <c r="B239" s="19" t="s">
        <v>99</v>
      </c>
      <c r="C239" s="19" t="s">
        <v>108</v>
      </c>
      <c r="D239" s="19" t="s">
        <v>852</v>
      </c>
      <c r="E239" s="19">
        <v>1</v>
      </c>
    </row>
    <row r="240">
      <c r="A240" s="19" t="s">
        <v>123</v>
      </c>
      <c r="B240" s="19" t="s">
        <v>99</v>
      </c>
      <c r="C240" s="19" t="s">
        <v>108</v>
      </c>
      <c r="D240" s="19" t="s">
        <v>853</v>
      </c>
      <c r="E240" s="19">
        <v>1</v>
      </c>
    </row>
    <row r="241">
      <c r="A241" s="19" t="s">
        <v>123</v>
      </c>
      <c r="B241" s="19" t="s">
        <v>99</v>
      </c>
      <c r="C241" s="19" t="s">
        <v>108</v>
      </c>
      <c r="D241" s="19" t="s">
        <v>854</v>
      </c>
      <c r="E241" s="19">
        <v>1</v>
      </c>
    </row>
    <row r="242">
      <c r="A242" s="19" t="s">
        <v>123</v>
      </c>
      <c r="B242" s="19" t="s">
        <v>99</v>
      </c>
      <c r="C242" s="19" t="s">
        <v>108</v>
      </c>
      <c r="D242" s="19" t="s">
        <v>855</v>
      </c>
      <c r="E242" s="19">
        <v>1</v>
      </c>
    </row>
    <row r="243">
      <c r="A243" s="19" t="s">
        <v>123</v>
      </c>
      <c r="B243" s="19" t="s">
        <v>99</v>
      </c>
      <c r="C243" s="19" t="s">
        <v>108</v>
      </c>
      <c r="D243" s="19" t="s">
        <v>856</v>
      </c>
      <c r="E243" s="19">
        <v>1</v>
      </c>
    </row>
    <row r="244">
      <c r="A244" s="19" t="s">
        <v>123</v>
      </c>
      <c r="B244" s="19" t="s">
        <v>99</v>
      </c>
      <c r="C244" s="19" t="s">
        <v>108</v>
      </c>
      <c r="D244" s="19" t="s">
        <v>857</v>
      </c>
      <c r="E244" s="19">
        <v>1</v>
      </c>
    </row>
    <row r="245">
      <c r="A245" s="19" t="s">
        <v>123</v>
      </c>
      <c r="B245" s="19" t="s">
        <v>99</v>
      </c>
      <c r="C245" s="19" t="s">
        <v>108</v>
      </c>
      <c r="D245" s="19" t="s">
        <v>858</v>
      </c>
      <c r="E245" s="19">
        <v>1</v>
      </c>
    </row>
    <row r="246">
      <c r="A246" s="19" t="s">
        <v>123</v>
      </c>
      <c r="B246" s="19" t="s">
        <v>99</v>
      </c>
      <c r="C246" s="19" t="s">
        <v>108</v>
      </c>
      <c r="D246" s="19" t="s">
        <v>859</v>
      </c>
      <c r="E246" s="19">
        <v>1</v>
      </c>
    </row>
    <row r="247">
      <c r="A247" s="19" t="s">
        <v>123</v>
      </c>
      <c r="B247" s="19" t="s">
        <v>99</v>
      </c>
      <c r="C247" s="19" t="s">
        <v>108</v>
      </c>
      <c r="D247" s="19" t="s">
        <v>860</v>
      </c>
      <c r="E247" s="19">
        <v>1</v>
      </c>
    </row>
    <row r="248">
      <c r="A248" s="19" t="s">
        <v>123</v>
      </c>
      <c r="B248" s="19" t="s">
        <v>99</v>
      </c>
      <c r="C248" s="19" t="s">
        <v>108</v>
      </c>
      <c r="D248" s="19" t="s">
        <v>861</v>
      </c>
      <c r="E248" s="19">
        <v>1</v>
      </c>
    </row>
    <row r="249">
      <c r="A249" s="19" t="s">
        <v>123</v>
      </c>
      <c r="B249" s="19" t="s">
        <v>99</v>
      </c>
      <c r="C249" s="19" t="s">
        <v>108</v>
      </c>
      <c r="D249" s="19" t="s">
        <v>862</v>
      </c>
      <c r="E249" s="19">
        <v>1</v>
      </c>
    </row>
    <row r="250">
      <c r="A250" s="19" t="s">
        <v>123</v>
      </c>
      <c r="B250" s="19" t="s">
        <v>99</v>
      </c>
      <c r="C250" s="19" t="s">
        <v>108</v>
      </c>
      <c r="D250" s="19" t="s">
        <v>863</v>
      </c>
      <c r="E250" s="19">
        <v>1</v>
      </c>
    </row>
    <row r="251">
      <c r="A251" s="19" t="s">
        <v>123</v>
      </c>
      <c r="B251" s="19" t="s">
        <v>99</v>
      </c>
      <c r="C251" s="19" t="s">
        <v>108</v>
      </c>
      <c r="D251" s="19" t="s">
        <v>864</v>
      </c>
      <c r="E251" s="19">
        <v>1</v>
      </c>
    </row>
    <row r="252">
      <c r="A252" s="19" t="s">
        <v>123</v>
      </c>
      <c r="B252" s="19" t="s">
        <v>99</v>
      </c>
      <c r="C252" s="19" t="s">
        <v>108</v>
      </c>
      <c r="D252" s="19" t="s">
        <v>865</v>
      </c>
      <c r="E252" s="19">
        <v>1</v>
      </c>
    </row>
    <row r="253">
      <c r="A253" s="19" t="s">
        <v>123</v>
      </c>
      <c r="B253" s="19" t="s">
        <v>99</v>
      </c>
      <c r="C253" s="19" t="s">
        <v>108</v>
      </c>
      <c r="D253" s="19" t="s">
        <v>866</v>
      </c>
      <c r="E253" s="19">
        <v>1</v>
      </c>
    </row>
    <row r="254">
      <c r="A254" s="19" t="s">
        <v>123</v>
      </c>
      <c r="B254" s="19" t="s">
        <v>99</v>
      </c>
      <c r="C254" s="19" t="s">
        <v>108</v>
      </c>
      <c r="D254" s="19" t="s">
        <v>867</v>
      </c>
      <c r="E254" s="19">
        <v>1</v>
      </c>
    </row>
    <row r="255">
      <c r="A255" s="19" t="s">
        <v>123</v>
      </c>
      <c r="B255" s="19" t="s">
        <v>99</v>
      </c>
      <c r="C255" s="19" t="s">
        <v>108</v>
      </c>
      <c r="D255" s="19" t="s">
        <v>868</v>
      </c>
      <c r="E255" s="19">
        <v>1</v>
      </c>
    </row>
    <row r="256">
      <c r="A256" s="19" t="s">
        <v>123</v>
      </c>
      <c r="B256" s="19" t="s">
        <v>99</v>
      </c>
      <c r="C256" s="19" t="s">
        <v>108</v>
      </c>
      <c r="D256" s="19" t="s">
        <v>869</v>
      </c>
      <c r="E256" s="19">
        <v>1</v>
      </c>
    </row>
    <row r="257">
      <c r="A257" s="19" t="s">
        <v>123</v>
      </c>
      <c r="B257" s="19" t="s">
        <v>99</v>
      </c>
      <c r="C257" s="19" t="s">
        <v>108</v>
      </c>
      <c r="D257" s="19" t="s">
        <v>870</v>
      </c>
      <c r="E257" s="19">
        <v>1</v>
      </c>
    </row>
    <row r="258">
      <c r="A258" s="19" t="s">
        <v>123</v>
      </c>
      <c r="B258" s="19" t="s">
        <v>99</v>
      </c>
      <c r="C258" s="19" t="s">
        <v>108</v>
      </c>
      <c r="D258" s="19" t="s">
        <v>871</v>
      </c>
      <c r="E258" s="19">
        <v>1</v>
      </c>
    </row>
    <row r="259">
      <c r="A259" s="19" t="s">
        <v>123</v>
      </c>
      <c r="B259" s="19" t="s">
        <v>99</v>
      </c>
      <c r="C259" s="19" t="s">
        <v>108</v>
      </c>
      <c r="D259" s="19" t="s">
        <v>872</v>
      </c>
      <c r="E259" s="19">
        <v>1</v>
      </c>
    </row>
    <row r="260">
      <c r="A260" s="19" t="s">
        <v>123</v>
      </c>
      <c r="B260" s="19" t="s">
        <v>99</v>
      </c>
      <c r="C260" s="19" t="s">
        <v>108</v>
      </c>
      <c r="D260" s="19" t="s">
        <v>873</v>
      </c>
      <c r="E260" s="19">
        <v>1</v>
      </c>
    </row>
    <row r="261">
      <c r="A261" s="19" t="s">
        <v>123</v>
      </c>
      <c r="B261" s="19" t="s">
        <v>99</v>
      </c>
      <c r="C261" s="19" t="s">
        <v>108</v>
      </c>
      <c r="D261" s="19" t="s">
        <v>874</v>
      </c>
      <c r="E261" s="19">
        <v>1</v>
      </c>
    </row>
    <row r="262">
      <c r="A262" s="19" t="s">
        <v>123</v>
      </c>
      <c r="B262" s="19" t="s">
        <v>99</v>
      </c>
      <c r="C262" s="19" t="s">
        <v>108</v>
      </c>
      <c r="D262" s="19" t="s">
        <v>875</v>
      </c>
      <c r="E262" s="19">
        <v>1</v>
      </c>
    </row>
    <row r="263">
      <c r="A263" s="19" t="s">
        <v>123</v>
      </c>
      <c r="B263" s="19" t="s">
        <v>99</v>
      </c>
      <c r="C263" s="19" t="s">
        <v>108</v>
      </c>
      <c r="D263" s="19" t="s">
        <v>876</v>
      </c>
      <c r="E263" s="19">
        <v>1</v>
      </c>
    </row>
    <row r="264">
      <c r="A264" s="19" t="s">
        <v>123</v>
      </c>
      <c r="B264" s="19" t="s">
        <v>99</v>
      </c>
      <c r="C264" s="19" t="s">
        <v>108</v>
      </c>
      <c r="D264" s="19" t="s">
        <v>877</v>
      </c>
      <c r="E264" s="19">
        <v>1</v>
      </c>
    </row>
    <row r="265">
      <c r="A265" s="19" t="s">
        <v>123</v>
      </c>
      <c r="B265" s="19" t="s">
        <v>99</v>
      </c>
      <c r="C265" s="19" t="s">
        <v>108</v>
      </c>
      <c r="D265" s="19" t="s">
        <v>878</v>
      </c>
      <c r="E265" s="19">
        <v>1</v>
      </c>
    </row>
    <row r="266">
      <c r="A266" s="19" t="s">
        <v>123</v>
      </c>
      <c r="B266" s="19" t="s">
        <v>99</v>
      </c>
      <c r="C266" s="19" t="s">
        <v>108</v>
      </c>
      <c r="D266" s="19" t="s">
        <v>879</v>
      </c>
      <c r="E266" s="19">
        <v>1</v>
      </c>
    </row>
    <row r="267">
      <c r="A267" s="19" t="s">
        <v>123</v>
      </c>
      <c r="B267" s="19" t="s">
        <v>99</v>
      </c>
      <c r="C267" s="19" t="s">
        <v>108</v>
      </c>
      <c r="D267" s="19" t="s">
        <v>880</v>
      </c>
      <c r="E267" s="19">
        <v>1</v>
      </c>
    </row>
    <row r="268">
      <c r="A268" s="19" t="s">
        <v>123</v>
      </c>
      <c r="B268" s="19" t="s">
        <v>99</v>
      </c>
      <c r="C268" s="19" t="s">
        <v>108</v>
      </c>
      <c r="D268" s="19" t="s">
        <v>881</v>
      </c>
      <c r="E268" s="19">
        <v>1</v>
      </c>
    </row>
    <row r="269">
      <c r="A269" s="19" t="s">
        <v>123</v>
      </c>
      <c r="B269" s="19" t="s">
        <v>99</v>
      </c>
      <c r="C269" s="19" t="s">
        <v>108</v>
      </c>
      <c r="D269" s="19" t="s">
        <v>882</v>
      </c>
      <c r="E269" s="19">
        <v>1</v>
      </c>
    </row>
    <row r="270">
      <c r="A270" s="19" t="s">
        <v>123</v>
      </c>
      <c r="B270" s="19" t="s">
        <v>99</v>
      </c>
      <c r="C270" s="19" t="s">
        <v>108</v>
      </c>
      <c r="D270" s="19" t="s">
        <v>883</v>
      </c>
      <c r="E270" s="19">
        <v>1</v>
      </c>
    </row>
    <row r="271">
      <c r="A271" s="19" t="s">
        <v>123</v>
      </c>
      <c r="B271" s="19" t="s">
        <v>99</v>
      </c>
      <c r="C271" s="19" t="s">
        <v>108</v>
      </c>
      <c r="D271" s="19" t="s">
        <v>884</v>
      </c>
      <c r="E271" s="19">
        <v>1</v>
      </c>
    </row>
    <row r="272">
      <c r="A272" s="19" t="s">
        <v>123</v>
      </c>
      <c r="B272" s="19" t="s">
        <v>99</v>
      </c>
      <c r="C272" s="19" t="s">
        <v>108</v>
      </c>
      <c r="D272" s="19" t="s">
        <v>885</v>
      </c>
      <c r="E272" s="19">
        <v>1</v>
      </c>
    </row>
    <row r="273">
      <c r="A273" s="19" t="s">
        <v>123</v>
      </c>
      <c r="B273" s="19" t="s">
        <v>99</v>
      </c>
      <c r="C273" s="19" t="s">
        <v>108</v>
      </c>
      <c r="D273" s="19" t="s">
        <v>886</v>
      </c>
      <c r="E273" s="19">
        <v>1</v>
      </c>
    </row>
    <row r="274">
      <c r="A274" s="19" t="s">
        <v>123</v>
      </c>
      <c r="B274" s="19" t="s">
        <v>99</v>
      </c>
      <c r="C274" s="19" t="s">
        <v>108</v>
      </c>
      <c r="D274" s="19" t="s">
        <v>887</v>
      </c>
      <c r="E274" s="19">
        <v>1</v>
      </c>
    </row>
    <row r="275">
      <c r="A275" s="19" t="s">
        <v>123</v>
      </c>
      <c r="B275" s="19" t="s">
        <v>99</v>
      </c>
      <c r="C275" s="19" t="s">
        <v>108</v>
      </c>
      <c r="D275" s="19" t="s">
        <v>888</v>
      </c>
      <c r="E275" s="19">
        <v>1</v>
      </c>
    </row>
    <row r="276">
      <c r="A276" s="19" t="s">
        <v>123</v>
      </c>
      <c r="B276" s="19" t="s">
        <v>99</v>
      </c>
      <c r="C276" s="19" t="s">
        <v>108</v>
      </c>
      <c r="D276" s="19" t="s">
        <v>889</v>
      </c>
      <c r="E276" s="19">
        <v>1</v>
      </c>
    </row>
    <row r="277">
      <c r="A277" s="19" t="s">
        <v>123</v>
      </c>
      <c r="B277" s="19" t="s">
        <v>99</v>
      </c>
      <c r="C277" s="19" t="s">
        <v>108</v>
      </c>
      <c r="D277" s="19" t="s">
        <v>890</v>
      </c>
      <c r="E277" s="19">
        <v>1</v>
      </c>
    </row>
    <row r="278">
      <c r="A278" s="19" t="s">
        <v>123</v>
      </c>
      <c r="B278" s="19" t="s">
        <v>99</v>
      </c>
      <c r="C278" s="19" t="s">
        <v>108</v>
      </c>
      <c r="D278" s="19" t="s">
        <v>891</v>
      </c>
      <c r="E278" s="19">
        <v>1</v>
      </c>
    </row>
    <row r="279">
      <c r="A279" s="19" t="s">
        <v>123</v>
      </c>
      <c r="B279" s="19" t="s">
        <v>99</v>
      </c>
      <c r="C279" s="19" t="s">
        <v>108</v>
      </c>
      <c r="D279" s="19" t="s">
        <v>892</v>
      </c>
      <c r="E279" s="19">
        <v>1</v>
      </c>
    </row>
    <row r="280">
      <c r="A280" s="19" t="s">
        <v>123</v>
      </c>
      <c r="B280" s="19" t="s">
        <v>99</v>
      </c>
      <c r="C280" s="19" t="s">
        <v>108</v>
      </c>
      <c r="D280" s="19" t="s">
        <v>893</v>
      </c>
      <c r="E280" s="19">
        <v>1</v>
      </c>
    </row>
    <row r="281">
      <c r="A281" s="19" t="s">
        <v>123</v>
      </c>
      <c r="B281" s="19" t="s">
        <v>99</v>
      </c>
      <c r="C281" s="19" t="s">
        <v>108</v>
      </c>
      <c r="D281" s="19" t="s">
        <v>894</v>
      </c>
      <c r="E281" s="19">
        <v>1</v>
      </c>
    </row>
    <row r="282">
      <c r="A282" s="19" t="s">
        <v>123</v>
      </c>
      <c r="B282" s="19" t="s">
        <v>99</v>
      </c>
      <c r="C282" s="19" t="s">
        <v>108</v>
      </c>
      <c r="D282" s="19" t="s">
        <v>895</v>
      </c>
      <c r="E282" s="19">
        <v>1</v>
      </c>
    </row>
    <row r="283">
      <c r="A283" s="19" t="s">
        <v>123</v>
      </c>
      <c r="B283" s="19" t="s">
        <v>99</v>
      </c>
      <c r="C283" s="19" t="s">
        <v>108</v>
      </c>
      <c r="D283" s="19" t="s">
        <v>896</v>
      </c>
      <c r="E283" s="19">
        <v>1</v>
      </c>
    </row>
    <row r="284">
      <c r="A284" s="19" t="s">
        <v>123</v>
      </c>
      <c r="B284" s="19" t="s">
        <v>99</v>
      </c>
      <c r="C284" s="19" t="s">
        <v>108</v>
      </c>
      <c r="D284" s="19" t="s">
        <v>897</v>
      </c>
      <c r="E284" s="19">
        <v>1</v>
      </c>
    </row>
    <row r="285">
      <c r="A285" s="19" t="s">
        <v>123</v>
      </c>
      <c r="B285" s="19" t="s">
        <v>99</v>
      </c>
      <c r="C285" s="19" t="s">
        <v>108</v>
      </c>
      <c r="D285" s="19" t="s">
        <v>898</v>
      </c>
      <c r="E285" s="19">
        <v>1</v>
      </c>
    </row>
    <row r="286">
      <c r="A286" s="19" t="s">
        <v>123</v>
      </c>
      <c r="B286" s="19" t="s">
        <v>99</v>
      </c>
      <c r="C286" s="19" t="s">
        <v>108</v>
      </c>
      <c r="D286" s="19" t="s">
        <v>899</v>
      </c>
      <c r="E286" s="19">
        <v>1</v>
      </c>
    </row>
    <row r="287">
      <c r="A287" s="19" t="s">
        <v>123</v>
      </c>
      <c r="B287" s="19" t="s">
        <v>99</v>
      </c>
      <c r="C287" s="19" t="s">
        <v>108</v>
      </c>
      <c r="D287" s="19" t="s">
        <v>900</v>
      </c>
      <c r="E287" s="19">
        <v>1</v>
      </c>
    </row>
    <row r="288">
      <c r="A288" s="19" t="s">
        <v>123</v>
      </c>
      <c r="B288" s="19" t="s">
        <v>99</v>
      </c>
      <c r="C288" s="19" t="s">
        <v>108</v>
      </c>
      <c r="D288" s="19" t="s">
        <v>901</v>
      </c>
      <c r="E288" s="19">
        <v>1</v>
      </c>
    </row>
    <row r="289">
      <c r="A289" s="19" t="s">
        <v>123</v>
      </c>
      <c r="B289" s="19" t="s">
        <v>99</v>
      </c>
      <c r="C289" s="19" t="s">
        <v>108</v>
      </c>
      <c r="D289" s="19" t="s">
        <v>902</v>
      </c>
      <c r="E289" s="19">
        <v>1</v>
      </c>
    </row>
    <row r="290">
      <c r="A290" s="19" t="s">
        <v>123</v>
      </c>
      <c r="B290" s="19" t="s">
        <v>99</v>
      </c>
      <c r="C290" s="19" t="s">
        <v>108</v>
      </c>
      <c r="D290" s="19" t="s">
        <v>903</v>
      </c>
      <c r="E290" s="19">
        <v>1</v>
      </c>
    </row>
    <row r="291">
      <c r="A291" s="19" t="s">
        <v>123</v>
      </c>
      <c r="B291" s="19" t="s">
        <v>99</v>
      </c>
      <c r="C291" s="19" t="s">
        <v>108</v>
      </c>
      <c r="D291" s="19" t="s">
        <v>904</v>
      </c>
      <c r="E291" s="19">
        <v>1</v>
      </c>
    </row>
    <row r="292">
      <c r="A292" s="19" t="s">
        <v>123</v>
      </c>
      <c r="B292" s="19" t="s">
        <v>99</v>
      </c>
      <c r="C292" s="19" t="s">
        <v>108</v>
      </c>
      <c r="D292" s="19" t="s">
        <v>905</v>
      </c>
      <c r="E292" s="19">
        <v>1</v>
      </c>
    </row>
    <row r="293">
      <c r="A293" s="19" t="s">
        <v>123</v>
      </c>
      <c r="B293" s="19" t="s">
        <v>99</v>
      </c>
      <c r="C293" s="19" t="s">
        <v>108</v>
      </c>
      <c r="D293" s="19" t="s">
        <v>906</v>
      </c>
      <c r="E293" s="19">
        <v>1</v>
      </c>
    </row>
    <row r="294">
      <c r="A294" s="19" t="s">
        <v>123</v>
      </c>
      <c r="B294" s="19" t="s">
        <v>99</v>
      </c>
      <c r="C294" s="19" t="s">
        <v>108</v>
      </c>
      <c r="D294" s="19" t="s">
        <v>907</v>
      </c>
      <c r="E294" s="19">
        <v>1</v>
      </c>
    </row>
    <row r="295">
      <c r="A295" s="19" t="s">
        <v>123</v>
      </c>
      <c r="B295" s="19" t="s">
        <v>99</v>
      </c>
      <c r="C295" s="19" t="s">
        <v>108</v>
      </c>
      <c r="D295" s="19" t="s">
        <v>908</v>
      </c>
      <c r="E295" s="19">
        <v>1</v>
      </c>
    </row>
    <row r="296">
      <c r="A296" s="19" t="s">
        <v>123</v>
      </c>
      <c r="B296" s="19" t="s">
        <v>99</v>
      </c>
      <c r="C296" s="19" t="s">
        <v>108</v>
      </c>
      <c r="D296" s="19" t="s">
        <v>909</v>
      </c>
      <c r="E296" s="19">
        <v>1</v>
      </c>
    </row>
    <row r="297">
      <c r="A297" s="19" t="s">
        <v>123</v>
      </c>
      <c r="B297" s="19" t="s">
        <v>99</v>
      </c>
      <c r="C297" s="19" t="s">
        <v>108</v>
      </c>
      <c r="D297" s="19" t="s">
        <v>910</v>
      </c>
      <c r="E297" s="19">
        <v>1</v>
      </c>
    </row>
    <row r="298">
      <c r="A298" s="19" t="s">
        <v>123</v>
      </c>
      <c r="B298" s="19" t="s">
        <v>99</v>
      </c>
      <c r="C298" s="19" t="s">
        <v>108</v>
      </c>
      <c r="D298" s="19" t="s">
        <v>911</v>
      </c>
      <c r="E298" s="19">
        <v>1</v>
      </c>
    </row>
    <row r="299">
      <c r="A299" s="19" t="s">
        <v>123</v>
      </c>
      <c r="B299" s="19" t="s">
        <v>99</v>
      </c>
      <c r="C299" s="19" t="s">
        <v>108</v>
      </c>
      <c r="D299" s="19" t="s">
        <v>912</v>
      </c>
      <c r="E299" s="19">
        <v>1</v>
      </c>
    </row>
    <row r="300">
      <c r="A300" s="19" t="s">
        <v>123</v>
      </c>
      <c r="B300" s="19" t="s">
        <v>99</v>
      </c>
      <c r="C300" s="19" t="s">
        <v>108</v>
      </c>
      <c r="D300" s="19" t="s">
        <v>913</v>
      </c>
      <c r="E300" s="19">
        <v>1</v>
      </c>
    </row>
    <row r="301">
      <c r="A301" s="19" t="s">
        <v>123</v>
      </c>
      <c r="B301" s="19" t="s">
        <v>99</v>
      </c>
      <c r="C301" s="19" t="s">
        <v>108</v>
      </c>
      <c r="D301" s="19" t="s">
        <v>914</v>
      </c>
      <c r="E301" s="19">
        <v>1</v>
      </c>
    </row>
    <row r="302">
      <c r="A302" s="19" t="s">
        <v>123</v>
      </c>
      <c r="B302" s="19" t="s">
        <v>99</v>
      </c>
      <c r="C302" s="19" t="s">
        <v>108</v>
      </c>
      <c r="D302" s="19" t="s">
        <v>915</v>
      </c>
      <c r="E302" s="19">
        <v>1</v>
      </c>
    </row>
    <row r="303">
      <c r="A303" s="19" t="s">
        <v>123</v>
      </c>
      <c r="B303" s="19" t="s">
        <v>99</v>
      </c>
      <c r="C303" s="19" t="s">
        <v>108</v>
      </c>
      <c r="D303" s="19" t="s">
        <v>916</v>
      </c>
      <c r="E303" s="19">
        <v>1</v>
      </c>
    </row>
    <row r="304">
      <c r="A304" s="19" t="s">
        <v>123</v>
      </c>
      <c r="B304" s="19" t="s">
        <v>99</v>
      </c>
      <c r="C304" s="19" t="s">
        <v>108</v>
      </c>
      <c r="D304" s="19" t="s">
        <v>917</v>
      </c>
      <c r="E304" s="19">
        <v>1</v>
      </c>
    </row>
    <row r="305">
      <c r="A305" s="19" t="s">
        <v>123</v>
      </c>
      <c r="B305" s="19" t="s">
        <v>99</v>
      </c>
      <c r="C305" s="19" t="s">
        <v>108</v>
      </c>
      <c r="D305" s="19" t="s">
        <v>918</v>
      </c>
      <c r="E305" s="19">
        <v>1</v>
      </c>
    </row>
    <row r="306">
      <c r="A306" s="19" t="s">
        <v>123</v>
      </c>
      <c r="B306" s="19" t="s">
        <v>99</v>
      </c>
      <c r="C306" s="19" t="s">
        <v>108</v>
      </c>
      <c r="D306" s="19" t="s">
        <v>919</v>
      </c>
      <c r="E306" s="19">
        <v>1</v>
      </c>
    </row>
    <row r="307">
      <c r="A307" s="19" t="s">
        <v>123</v>
      </c>
      <c r="B307" s="19" t="s">
        <v>99</v>
      </c>
      <c r="C307" s="19" t="s">
        <v>108</v>
      </c>
      <c r="D307" s="19" t="s">
        <v>920</v>
      </c>
      <c r="E307" s="19">
        <v>1</v>
      </c>
    </row>
    <row r="308">
      <c r="A308" s="19" t="s">
        <v>123</v>
      </c>
      <c r="B308" s="19" t="s">
        <v>99</v>
      </c>
      <c r="C308" s="19" t="s">
        <v>108</v>
      </c>
      <c r="D308" s="19" t="s">
        <v>921</v>
      </c>
      <c r="E308" s="19">
        <v>1</v>
      </c>
    </row>
    <row r="309">
      <c r="A309" s="19" t="s">
        <v>123</v>
      </c>
      <c r="B309" s="19" t="s">
        <v>99</v>
      </c>
      <c r="C309" s="19" t="s">
        <v>108</v>
      </c>
      <c r="D309" s="19" t="s">
        <v>922</v>
      </c>
      <c r="E309" s="19">
        <v>1</v>
      </c>
    </row>
    <row r="310">
      <c r="A310" s="19" t="s">
        <v>123</v>
      </c>
      <c r="B310" s="19" t="s">
        <v>99</v>
      </c>
      <c r="C310" s="19" t="s">
        <v>108</v>
      </c>
      <c r="D310" s="19" t="s">
        <v>923</v>
      </c>
      <c r="E310" s="19">
        <v>1</v>
      </c>
    </row>
    <row r="311">
      <c r="A311" s="19" t="s">
        <v>123</v>
      </c>
      <c r="B311" s="19" t="s">
        <v>99</v>
      </c>
      <c r="C311" s="19" t="s">
        <v>108</v>
      </c>
      <c r="D311" s="19" t="s">
        <v>924</v>
      </c>
      <c r="E311" s="19">
        <v>1</v>
      </c>
    </row>
    <row r="312">
      <c r="A312" s="19" t="s">
        <v>123</v>
      </c>
      <c r="B312" s="19" t="s">
        <v>99</v>
      </c>
      <c r="C312" s="19" t="s">
        <v>108</v>
      </c>
      <c r="D312" s="19" t="s">
        <v>925</v>
      </c>
      <c r="E312" s="19">
        <v>1</v>
      </c>
    </row>
    <row r="313">
      <c r="A313" s="19" t="s">
        <v>123</v>
      </c>
      <c r="B313" s="19" t="s">
        <v>99</v>
      </c>
      <c r="C313" s="19" t="s">
        <v>108</v>
      </c>
      <c r="D313" s="19" t="s">
        <v>926</v>
      </c>
      <c r="E313" s="19">
        <v>1</v>
      </c>
    </row>
    <row r="314">
      <c r="A314" s="19" t="s">
        <v>123</v>
      </c>
      <c r="B314" s="19" t="s">
        <v>99</v>
      </c>
      <c r="C314" s="19" t="s">
        <v>108</v>
      </c>
      <c r="D314" s="19" t="s">
        <v>927</v>
      </c>
      <c r="E314" s="19">
        <v>1</v>
      </c>
    </row>
    <row r="315">
      <c r="A315" s="19" t="s">
        <v>123</v>
      </c>
      <c r="B315" s="19" t="s">
        <v>99</v>
      </c>
      <c r="C315" s="19" t="s">
        <v>108</v>
      </c>
      <c r="D315" s="19" t="s">
        <v>928</v>
      </c>
      <c r="E315" s="19">
        <v>1</v>
      </c>
    </row>
    <row r="316">
      <c r="A316" s="19" t="s">
        <v>123</v>
      </c>
      <c r="B316" s="19" t="s">
        <v>99</v>
      </c>
      <c r="C316" s="19" t="s">
        <v>108</v>
      </c>
      <c r="D316" s="19" t="s">
        <v>929</v>
      </c>
      <c r="E316" s="19">
        <v>1</v>
      </c>
    </row>
    <row r="317">
      <c r="A317" s="19" t="s">
        <v>123</v>
      </c>
      <c r="B317" s="19" t="s">
        <v>99</v>
      </c>
      <c r="C317" s="19" t="s">
        <v>108</v>
      </c>
      <c r="D317" s="19" t="s">
        <v>930</v>
      </c>
      <c r="E317" s="19">
        <v>1</v>
      </c>
    </row>
    <row r="318">
      <c r="A318" s="19" t="s">
        <v>123</v>
      </c>
      <c r="B318" s="19" t="s">
        <v>99</v>
      </c>
      <c r="C318" s="19" t="s">
        <v>108</v>
      </c>
      <c r="D318" s="19" t="s">
        <v>931</v>
      </c>
      <c r="E318" s="19">
        <v>1</v>
      </c>
    </row>
    <row r="319">
      <c r="A319" s="19" t="s">
        <v>123</v>
      </c>
      <c r="B319" s="19" t="s">
        <v>99</v>
      </c>
      <c r="C319" s="19" t="s">
        <v>108</v>
      </c>
      <c r="D319" s="19" t="s">
        <v>932</v>
      </c>
      <c r="E319" s="19">
        <v>1</v>
      </c>
    </row>
    <row r="320">
      <c r="A320" s="19" t="s">
        <v>123</v>
      </c>
      <c r="B320" s="19" t="s">
        <v>99</v>
      </c>
      <c r="C320" s="19" t="s">
        <v>108</v>
      </c>
      <c r="D320" s="19" t="s">
        <v>933</v>
      </c>
      <c r="E320" s="19">
        <v>1</v>
      </c>
    </row>
    <row r="321">
      <c r="A321" s="19" t="s">
        <v>123</v>
      </c>
      <c r="B321" s="19" t="s">
        <v>99</v>
      </c>
      <c r="C321" s="19" t="s">
        <v>108</v>
      </c>
      <c r="D321" s="19" t="s">
        <v>934</v>
      </c>
      <c r="E321" s="19">
        <v>1</v>
      </c>
    </row>
    <row r="322">
      <c r="A322" s="19" t="s">
        <v>123</v>
      </c>
      <c r="B322" s="19" t="s">
        <v>99</v>
      </c>
      <c r="C322" s="19" t="s">
        <v>108</v>
      </c>
      <c r="D322" s="19" t="s">
        <v>935</v>
      </c>
      <c r="E322" s="19">
        <v>1</v>
      </c>
    </row>
    <row r="323">
      <c r="A323" s="19" t="s">
        <v>123</v>
      </c>
      <c r="B323" s="19" t="s">
        <v>99</v>
      </c>
      <c r="C323" s="19" t="s">
        <v>108</v>
      </c>
      <c r="D323" s="19" t="s">
        <v>936</v>
      </c>
      <c r="E323" s="19">
        <v>1</v>
      </c>
    </row>
    <row r="324">
      <c r="A324" s="19" t="s">
        <v>123</v>
      </c>
      <c r="B324" s="19" t="s">
        <v>99</v>
      </c>
      <c r="C324" s="19" t="s">
        <v>108</v>
      </c>
      <c r="D324" s="19" t="s">
        <v>937</v>
      </c>
      <c r="E324" s="19">
        <v>1</v>
      </c>
    </row>
    <row r="325">
      <c r="A325" s="19" t="s">
        <v>123</v>
      </c>
      <c r="B325" s="19" t="s">
        <v>99</v>
      </c>
      <c r="C325" s="19" t="s">
        <v>108</v>
      </c>
      <c r="D325" s="19" t="s">
        <v>938</v>
      </c>
      <c r="E325" s="19">
        <v>1</v>
      </c>
    </row>
    <row r="326">
      <c r="A326" s="19" t="s">
        <v>123</v>
      </c>
      <c r="B326" s="19" t="s">
        <v>99</v>
      </c>
      <c r="C326" s="19" t="s">
        <v>108</v>
      </c>
      <c r="D326" s="19" t="s">
        <v>939</v>
      </c>
      <c r="E326" s="19">
        <v>1</v>
      </c>
    </row>
    <row r="327">
      <c r="A327" s="19" t="s">
        <v>123</v>
      </c>
      <c r="B327" s="19" t="s">
        <v>99</v>
      </c>
      <c r="C327" s="19" t="s">
        <v>108</v>
      </c>
      <c r="D327" s="19" t="s">
        <v>940</v>
      </c>
      <c r="E327" s="19">
        <v>1</v>
      </c>
    </row>
    <row r="328">
      <c r="A328" s="19" t="s">
        <v>123</v>
      </c>
      <c r="B328" s="19" t="s">
        <v>99</v>
      </c>
      <c r="C328" s="19" t="s">
        <v>108</v>
      </c>
      <c r="D328" s="19" t="s">
        <v>941</v>
      </c>
      <c r="E328" s="19">
        <v>1</v>
      </c>
    </row>
    <row r="329">
      <c r="A329" s="19" t="s">
        <v>123</v>
      </c>
      <c r="B329" s="19" t="s">
        <v>99</v>
      </c>
      <c r="C329" s="19" t="s">
        <v>108</v>
      </c>
      <c r="D329" s="19" t="s">
        <v>942</v>
      </c>
      <c r="E329" s="19">
        <v>1</v>
      </c>
    </row>
    <row r="330">
      <c r="A330" s="19" t="s">
        <v>123</v>
      </c>
      <c r="B330" s="19" t="s">
        <v>99</v>
      </c>
      <c r="C330" s="19" t="s">
        <v>108</v>
      </c>
      <c r="D330" s="19" t="s">
        <v>943</v>
      </c>
      <c r="E330" s="19">
        <v>1</v>
      </c>
    </row>
    <row r="331">
      <c r="A331" s="19" t="s">
        <v>123</v>
      </c>
      <c r="B331" s="19" t="s">
        <v>99</v>
      </c>
      <c r="C331" s="19" t="s">
        <v>108</v>
      </c>
      <c r="D331" s="19" t="s">
        <v>944</v>
      </c>
      <c r="E331" s="19">
        <v>1</v>
      </c>
    </row>
    <row r="332">
      <c r="A332" s="19" t="s">
        <v>123</v>
      </c>
      <c r="B332" s="19" t="s">
        <v>99</v>
      </c>
      <c r="C332" s="19" t="s">
        <v>108</v>
      </c>
      <c r="D332" s="19" t="s">
        <v>945</v>
      </c>
      <c r="E332" s="19">
        <v>1</v>
      </c>
    </row>
    <row r="333">
      <c r="A333" s="19" t="s">
        <v>123</v>
      </c>
      <c r="B333" s="19" t="s">
        <v>99</v>
      </c>
      <c r="C333" s="19" t="s">
        <v>108</v>
      </c>
      <c r="D333" s="19" t="s">
        <v>946</v>
      </c>
      <c r="E333" s="19">
        <v>1</v>
      </c>
    </row>
    <row r="334">
      <c r="A334" s="19" t="s">
        <v>123</v>
      </c>
      <c r="B334" s="19" t="s">
        <v>99</v>
      </c>
      <c r="C334" s="19" t="s">
        <v>108</v>
      </c>
      <c r="D334" s="19" t="s">
        <v>947</v>
      </c>
      <c r="E334" s="19">
        <v>1</v>
      </c>
    </row>
    <row r="335">
      <c r="A335" s="19" t="s">
        <v>123</v>
      </c>
      <c r="B335" s="19" t="s">
        <v>99</v>
      </c>
      <c r="C335" s="19" t="s">
        <v>108</v>
      </c>
      <c r="D335" s="19" t="s">
        <v>948</v>
      </c>
      <c r="E335" s="19">
        <v>1</v>
      </c>
    </row>
    <row r="336">
      <c r="A336" s="19" t="s">
        <v>123</v>
      </c>
      <c r="B336" s="19" t="s">
        <v>99</v>
      </c>
      <c r="C336" s="19" t="s">
        <v>108</v>
      </c>
      <c r="D336" s="19" t="s">
        <v>949</v>
      </c>
      <c r="E336" s="19">
        <v>1</v>
      </c>
    </row>
    <row r="337">
      <c r="A337" s="19" t="s">
        <v>123</v>
      </c>
      <c r="B337" s="19" t="s">
        <v>99</v>
      </c>
      <c r="C337" s="19" t="s">
        <v>108</v>
      </c>
      <c r="D337" s="19" t="s">
        <v>950</v>
      </c>
      <c r="E337" s="19">
        <v>1</v>
      </c>
    </row>
    <row r="338">
      <c r="A338" s="19" t="s">
        <v>123</v>
      </c>
      <c r="B338" s="19" t="s">
        <v>99</v>
      </c>
      <c r="C338" s="19" t="s">
        <v>108</v>
      </c>
      <c r="D338" s="19" t="s">
        <v>951</v>
      </c>
      <c r="E338" s="19">
        <v>1</v>
      </c>
    </row>
    <row r="339">
      <c r="A339" s="19" t="s">
        <v>123</v>
      </c>
      <c r="B339" s="19" t="s">
        <v>99</v>
      </c>
      <c r="C339" s="19" t="s">
        <v>108</v>
      </c>
      <c r="D339" s="19" t="s">
        <v>952</v>
      </c>
      <c r="E339" s="19">
        <v>1</v>
      </c>
    </row>
    <row r="340">
      <c r="A340" s="19" t="s">
        <v>123</v>
      </c>
      <c r="B340" s="19" t="s">
        <v>99</v>
      </c>
      <c r="C340" s="19" t="s">
        <v>108</v>
      </c>
      <c r="D340" s="19" t="s">
        <v>953</v>
      </c>
      <c r="E340" s="19">
        <v>1</v>
      </c>
    </row>
    <row r="341">
      <c r="A341" s="19" t="s">
        <v>123</v>
      </c>
      <c r="B341" s="19" t="s">
        <v>99</v>
      </c>
      <c r="C341" s="19" t="s">
        <v>108</v>
      </c>
      <c r="D341" s="19" t="s">
        <v>954</v>
      </c>
      <c r="E341" s="19">
        <v>1</v>
      </c>
    </row>
    <row r="342">
      <c r="A342" s="19" t="s">
        <v>123</v>
      </c>
      <c r="B342" s="19" t="s">
        <v>99</v>
      </c>
      <c r="C342" s="19" t="s">
        <v>108</v>
      </c>
      <c r="D342" s="19" t="s">
        <v>955</v>
      </c>
      <c r="E342" s="19">
        <v>1</v>
      </c>
    </row>
    <row r="343">
      <c r="A343" s="19" t="s">
        <v>123</v>
      </c>
      <c r="B343" s="19" t="s">
        <v>99</v>
      </c>
      <c r="C343" s="19" t="s">
        <v>108</v>
      </c>
      <c r="D343" s="19" t="s">
        <v>956</v>
      </c>
      <c r="E343" s="19">
        <v>1</v>
      </c>
    </row>
    <row r="344">
      <c r="A344" s="19" t="s">
        <v>123</v>
      </c>
      <c r="B344" s="19" t="s">
        <v>99</v>
      </c>
      <c r="C344" s="19" t="s">
        <v>108</v>
      </c>
      <c r="D344" s="19" t="s">
        <v>957</v>
      </c>
      <c r="E344" s="19">
        <v>1</v>
      </c>
    </row>
    <row r="345">
      <c r="A345" s="19" t="s">
        <v>123</v>
      </c>
      <c r="B345" s="19" t="s">
        <v>99</v>
      </c>
      <c r="C345" s="19" t="s">
        <v>108</v>
      </c>
      <c r="D345" s="19" t="s">
        <v>958</v>
      </c>
      <c r="E345" s="19">
        <v>1</v>
      </c>
    </row>
    <row r="346">
      <c r="A346" s="19" t="s">
        <v>123</v>
      </c>
      <c r="B346" s="19" t="s">
        <v>99</v>
      </c>
      <c r="C346" s="19" t="s">
        <v>108</v>
      </c>
      <c r="D346" s="19" t="s">
        <v>959</v>
      </c>
      <c r="E346" s="19">
        <v>1</v>
      </c>
    </row>
    <row r="347">
      <c r="A347" s="19" t="s">
        <v>123</v>
      </c>
      <c r="B347" s="19" t="s">
        <v>99</v>
      </c>
      <c r="C347" s="19" t="s">
        <v>108</v>
      </c>
      <c r="D347" s="19" t="s">
        <v>960</v>
      </c>
      <c r="E347" s="19">
        <v>1</v>
      </c>
    </row>
    <row r="348">
      <c r="A348" s="19" t="s">
        <v>123</v>
      </c>
      <c r="B348" s="19" t="s">
        <v>99</v>
      </c>
      <c r="C348" s="19" t="s">
        <v>108</v>
      </c>
      <c r="D348" s="19" t="s">
        <v>961</v>
      </c>
      <c r="E348" s="19">
        <v>1</v>
      </c>
    </row>
    <row r="349">
      <c r="A349" s="19" t="s">
        <v>123</v>
      </c>
      <c r="B349" s="19" t="s">
        <v>99</v>
      </c>
      <c r="C349" s="19" t="s">
        <v>108</v>
      </c>
      <c r="D349" s="19" t="s">
        <v>962</v>
      </c>
      <c r="E349" s="19">
        <v>1</v>
      </c>
    </row>
    <row r="350">
      <c r="A350" s="19" t="s">
        <v>123</v>
      </c>
      <c r="B350" s="19" t="s">
        <v>99</v>
      </c>
      <c r="C350" s="19" t="s">
        <v>108</v>
      </c>
      <c r="D350" s="19" t="s">
        <v>963</v>
      </c>
      <c r="E350" s="19">
        <v>1</v>
      </c>
    </row>
    <row r="351">
      <c r="A351" s="19" t="s">
        <v>123</v>
      </c>
      <c r="B351" s="19" t="s">
        <v>99</v>
      </c>
      <c r="C351" s="19" t="s">
        <v>108</v>
      </c>
      <c r="D351" s="19" t="s">
        <v>964</v>
      </c>
      <c r="E351" s="19">
        <v>1</v>
      </c>
    </row>
    <row r="352">
      <c r="A352" s="19" t="s">
        <v>123</v>
      </c>
      <c r="B352" s="19" t="s">
        <v>99</v>
      </c>
      <c r="C352" s="19" t="s">
        <v>108</v>
      </c>
      <c r="D352" s="19" t="s">
        <v>965</v>
      </c>
      <c r="E352" s="19">
        <v>1</v>
      </c>
    </row>
    <row r="353">
      <c r="A353" s="19" t="s">
        <v>123</v>
      </c>
      <c r="B353" s="19" t="s">
        <v>99</v>
      </c>
      <c r="C353" s="19" t="s">
        <v>108</v>
      </c>
      <c r="D353" s="19" t="s">
        <v>966</v>
      </c>
      <c r="E353" s="19">
        <v>1</v>
      </c>
    </row>
    <row r="354">
      <c r="A354" s="19" t="s">
        <v>123</v>
      </c>
      <c r="B354" s="19" t="s">
        <v>99</v>
      </c>
      <c r="C354" s="19" t="s">
        <v>108</v>
      </c>
      <c r="D354" s="19" t="s">
        <v>967</v>
      </c>
      <c r="E354" s="19">
        <v>1</v>
      </c>
    </row>
    <row r="355">
      <c r="A355" s="19" t="s">
        <v>123</v>
      </c>
      <c r="B355" s="19" t="s">
        <v>99</v>
      </c>
      <c r="C355" s="19" t="s">
        <v>108</v>
      </c>
      <c r="D355" s="19" t="s">
        <v>968</v>
      </c>
      <c r="E355" s="19">
        <v>1</v>
      </c>
    </row>
    <row r="356">
      <c r="A356" s="19" t="s">
        <v>123</v>
      </c>
      <c r="B356" s="19" t="s">
        <v>99</v>
      </c>
      <c r="C356" s="19" t="s">
        <v>108</v>
      </c>
      <c r="D356" s="19" t="s">
        <v>969</v>
      </c>
      <c r="E356" s="19">
        <v>1</v>
      </c>
    </row>
    <row r="357">
      <c r="A357" s="19" t="s">
        <v>123</v>
      </c>
      <c r="B357" s="19" t="s">
        <v>99</v>
      </c>
      <c r="C357" s="19" t="s">
        <v>108</v>
      </c>
      <c r="D357" s="19" t="s">
        <v>970</v>
      </c>
      <c r="E357" s="19">
        <v>1</v>
      </c>
    </row>
    <row r="358">
      <c r="A358" s="19" t="s">
        <v>123</v>
      </c>
      <c r="B358" s="19" t="s">
        <v>99</v>
      </c>
      <c r="C358" s="19" t="s">
        <v>108</v>
      </c>
      <c r="D358" s="19" t="s">
        <v>971</v>
      </c>
      <c r="E358" s="19">
        <v>1</v>
      </c>
    </row>
    <row r="359">
      <c r="A359" s="19" t="s">
        <v>123</v>
      </c>
      <c r="B359" s="19" t="s">
        <v>99</v>
      </c>
      <c r="C359" s="19" t="s">
        <v>108</v>
      </c>
      <c r="D359" s="19" t="s">
        <v>972</v>
      </c>
      <c r="E359" s="19">
        <v>1</v>
      </c>
    </row>
    <row r="360">
      <c r="A360" s="19" t="s">
        <v>123</v>
      </c>
      <c r="B360" s="19" t="s">
        <v>99</v>
      </c>
      <c r="C360" s="19" t="s">
        <v>108</v>
      </c>
      <c r="D360" s="19" t="s">
        <v>973</v>
      </c>
      <c r="E360" s="19">
        <v>1</v>
      </c>
    </row>
    <row r="361">
      <c r="A361" s="19" t="s">
        <v>123</v>
      </c>
      <c r="B361" s="19" t="s">
        <v>99</v>
      </c>
      <c r="C361" s="19" t="s">
        <v>108</v>
      </c>
      <c r="D361" s="19" t="s">
        <v>974</v>
      </c>
      <c r="E361" s="19">
        <v>1</v>
      </c>
    </row>
    <row r="362">
      <c r="A362" s="19" t="s">
        <v>123</v>
      </c>
      <c r="B362" s="19" t="s">
        <v>99</v>
      </c>
      <c r="C362" s="19" t="s">
        <v>108</v>
      </c>
      <c r="D362" s="19" t="s">
        <v>975</v>
      </c>
      <c r="E362" s="19">
        <v>1</v>
      </c>
    </row>
    <row r="363">
      <c r="A363" s="19" t="s">
        <v>123</v>
      </c>
      <c r="B363" s="19" t="s">
        <v>99</v>
      </c>
      <c r="C363" s="19" t="s">
        <v>108</v>
      </c>
      <c r="D363" s="19" t="s">
        <v>976</v>
      </c>
      <c r="E363" s="19">
        <v>1</v>
      </c>
    </row>
    <row r="364">
      <c r="A364" s="19" t="s">
        <v>123</v>
      </c>
      <c r="B364" s="19" t="s">
        <v>99</v>
      </c>
      <c r="C364" s="19" t="s">
        <v>108</v>
      </c>
      <c r="D364" s="19" t="s">
        <v>977</v>
      </c>
      <c r="E364" s="19">
        <v>1</v>
      </c>
    </row>
    <row r="365">
      <c r="A365" s="19" t="s">
        <v>123</v>
      </c>
      <c r="B365" s="19" t="s">
        <v>99</v>
      </c>
      <c r="C365" s="19" t="s">
        <v>108</v>
      </c>
      <c r="D365" s="19" t="s">
        <v>978</v>
      </c>
      <c r="E365" s="19">
        <v>1</v>
      </c>
    </row>
    <row r="366">
      <c r="A366" s="19" t="s">
        <v>123</v>
      </c>
      <c r="B366" s="19" t="s">
        <v>99</v>
      </c>
      <c r="C366" s="19" t="s">
        <v>108</v>
      </c>
      <c r="D366" s="19" t="s">
        <v>979</v>
      </c>
      <c r="E366" s="19">
        <v>1</v>
      </c>
    </row>
    <row r="367">
      <c r="A367" s="19" t="s">
        <v>123</v>
      </c>
      <c r="B367" s="19" t="s">
        <v>99</v>
      </c>
      <c r="C367" s="19" t="s">
        <v>108</v>
      </c>
      <c r="D367" s="19" t="s">
        <v>980</v>
      </c>
      <c r="E367" s="19">
        <v>1</v>
      </c>
    </row>
    <row r="368">
      <c r="A368" s="19" t="s">
        <v>123</v>
      </c>
      <c r="B368" s="19" t="s">
        <v>99</v>
      </c>
      <c r="C368" s="19" t="s">
        <v>108</v>
      </c>
      <c r="D368" s="19" t="s">
        <v>981</v>
      </c>
      <c r="E368" s="19">
        <v>1</v>
      </c>
    </row>
    <row r="369">
      <c r="A369" s="19" t="s">
        <v>123</v>
      </c>
      <c r="B369" s="19" t="s">
        <v>99</v>
      </c>
      <c r="C369" s="19" t="s">
        <v>108</v>
      </c>
      <c r="D369" s="19" t="s">
        <v>982</v>
      </c>
      <c r="E369" s="19">
        <v>1</v>
      </c>
    </row>
    <row r="370">
      <c r="A370" s="19" t="s">
        <v>123</v>
      </c>
      <c r="B370" s="19" t="s">
        <v>99</v>
      </c>
      <c r="C370" s="19" t="s">
        <v>108</v>
      </c>
      <c r="D370" s="19" t="s">
        <v>983</v>
      </c>
      <c r="E370" s="19">
        <v>1</v>
      </c>
    </row>
    <row r="371">
      <c r="A371" s="19" t="s">
        <v>123</v>
      </c>
      <c r="B371" s="19" t="s">
        <v>99</v>
      </c>
      <c r="C371" s="19" t="s">
        <v>108</v>
      </c>
      <c r="D371" s="19" t="s">
        <v>984</v>
      </c>
      <c r="E371" s="19">
        <v>1</v>
      </c>
    </row>
    <row r="372">
      <c r="A372" s="19" t="s">
        <v>123</v>
      </c>
      <c r="B372" s="19" t="s">
        <v>99</v>
      </c>
      <c r="C372" s="19" t="s">
        <v>108</v>
      </c>
      <c r="D372" s="19" t="s">
        <v>985</v>
      </c>
      <c r="E372" s="19">
        <v>1</v>
      </c>
    </row>
    <row r="373">
      <c r="A373" s="19" t="s">
        <v>123</v>
      </c>
      <c r="B373" s="19" t="s">
        <v>99</v>
      </c>
      <c r="C373" s="19" t="s">
        <v>108</v>
      </c>
      <c r="D373" s="19" t="s">
        <v>986</v>
      </c>
      <c r="E373" s="19">
        <v>1</v>
      </c>
    </row>
    <row r="374">
      <c r="A374" s="19" t="s">
        <v>123</v>
      </c>
      <c r="B374" s="19" t="s">
        <v>99</v>
      </c>
      <c r="C374" s="19" t="s">
        <v>108</v>
      </c>
      <c r="D374" s="19" t="s">
        <v>987</v>
      </c>
      <c r="E374" s="19">
        <v>1</v>
      </c>
    </row>
    <row r="375">
      <c r="A375" s="19" t="s">
        <v>123</v>
      </c>
      <c r="B375" s="19" t="s">
        <v>99</v>
      </c>
      <c r="C375" s="19" t="s">
        <v>108</v>
      </c>
      <c r="D375" s="19" t="s">
        <v>988</v>
      </c>
      <c r="E375" s="19">
        <v>1</v>
      </c>
    </row>
    <row r="376">
      <c r="A376" s="19" t="s">
        <v>123</v>
      </c>
      <c r="B376" s="19" t="s">
        <v>99</v>
      </c>
      <c r="C376" s="19" t="s">
        <v>108</v>
      </c>
      <c r="D376" s="19" t="s">
        <v>989</v>
      </c>
      <c r="E376" s="19">
        <v>1</v>
      </c>
    </row>
    <row r="377">
      <c r="A377" s="19" t="s">
        <v>123</v>
      </c>
      <c r="B377" s="19" t="s">
        <v>99</v>
      </c>
      <c r="C377" s="19" t="s">
        <v>108</v>
      </c>
      <c r="D377" s="19" t="s">
        <v>990</v>
      </c>
      <c r="E377" s="19">
        <v>1</v>
      </c>
    </row>
    <row r="378">
      <c r="A378" s="19" t="s">
        <v>123</v>
      </c>
      <c r="B378" s="19" t="s">
        <v>99</v>
      </c>
      <c r="C378" s="19" t="s">
        <v>108</v>
      </c>
      <c r="D378" s="19" t="s">
        <v>991</v>
      </c>
      <c r="E378" s="19">
        <v>1</v>
      </c>
    </row>
    <row r="379">
      <c r="A379" s="19" t="s">
        <v>123</v>
      </c>
      <c r="B379" s="19" t="s">
        <v>99</v>
      </c>
      <c r="C379" s="19" t="s">
        <v>108</v>
      </c>
      <c r="D379" s="19" t="s">
        <v>992</v>
      </c>
      <c r="E379" s="19">
        <v>1</v>
      </c>
    </row>
    <row r="380">
      <c r="A380" s="19" t="s">
        <v>123</v>
      </c>
      <c r="B380" s="19" t="s">
        <v>99</v>
      </c>
      <c r="C380" s="19" t="s">
        <v>108</v>
      </c>
      <c r="D380" s="19" t="s">
        <v>993</v>
      </c>
      <c r="E380" s="19">
        <v>1</v>
      </c>
    </row>
    <row r="381">
      <c r="A381" s="19" t="s">
        <v>123</v>
      </c>
      <c r="B381" s="19" t="s">
        <v>99</v>
      </c>
      <c r="C381" s="19" t="s">
        <v>108</v>
      </c>
      <c r="D381" s="19" t="s">
        <v>994</v>
      </c>
      <c r="E381" s="19">
        <v>1</v>
      </c>
    </row>
    <row r="382">
      <c r="A382" s="19" t="s">
        <v>123</v>
      </c>
      <c r="B382" s="19" t="s">
        <v>99</v>
      </c>
      <c r="C382" s="19" t="s">
        <v>108</v>
      </c>
      <c r="D382" s="19" t="s">
        <v>995</v>
      </c>
      <c r="E382" s="19">
        <v>1</v>
      </c>
    </row>
    <row r="383">
      <c r="A383" s="19" t="s">
        <v>123</v>
      </c>
      <c r="B383" s="19" t="s">
        <v>99</v>
      </c>
      <c r="C383" s="19" t="s">
        <v>108</v>
      </c>
      <c r="D383" s="19" t="s">
        <v>996</v>
      </c>
      <c r="E383" s="19">
        <v>1</v>
      </c>
    </row>
    <row r="384">
      <c r="A384" s="19" t="s">
        <v>123</v>
      </c>
      <c r="B384" s="19" t="s">
        <v>99</v>
      </c>
      <c r="C384" s="19" t="s">
        <v>108</v>
      </c>
      <c r="D384" s="19" t="s">
        <v>997</v>
      </c>
      <c r="E384" s="19">
        <v>1</v>
      </c>
    </row>
    <row r="385">
      <c r="A385" s="19" t="s">
        <v>123</v>
      </c>
      <c r="B385" s="19" t="s">
        <v>99</v>
      </c>
      <c r="C385" s="19" t="s">
        <v>108</v>
      </c>
      <c r="D385" s="19" t="s">
        <v>998</v>
      </c>
      <c r="E385" s="19">
        <v>1</v>
      </c>
    </row>
    <row r="386">
      <c r="A386" s="19" t="s">
        <v>123</v>
      </c>
      <c r="B386" s="19" t="s">
        <v>99</v>
      </c>
      <c r="C386" s="19" t="s">
        <v>108</v>
      </c>
      <c r="D386" s="19" t="s">
        <v>999</v>
      </c>
      <c r="E386" s="19">
        <v>1</v>
      </c>
    </row>
    <row r="387">
      <c r="A387" s="19" t="s">
        <v>123</v>
      </c>
      <c r="B387" s="19" t="s">
        <v>99</v>
      </c>
      <c r="C387" s="19" t="s">
        <v>108</v>
      </c>
      <c r="D387" s="19" t="s">
        <v>1000</v>
      </c>
      <c r="E387" s="19">
        <v>1</v>
      </c>
    </row>
    <row r="388">
      <c r="A388" s="19" t="s">
        <v>123</v>
      </c>
      <c r="B388" s="19" t="s">
        <v>99</v>
      </c>
      <c r="C388" s="19" t="s">
        <v>108</v>
      </c>
      <c r="D388" s="19" t="s">
        <v>1001</v>
      </c>
      <c r="E388" s="19">
        <v>1</v>
      </c>
    </row>
    <row r="389">
      <c r="A389" s="19" t="s">
        <v>123</v>
      </c>
      <c r="B389" s="19" t="s">
        <v>99</v>
      </c>
      <c r="C389" s="19" t="s">
        <v>108</v>
      </c>
      <c r="D389" s="19" t="s">
        <v>1002</v>
      </c>
      <c r="E389" s="19">
        <v>1</v>
      </c>
    </row>
    <row r="390">
      <c r="A390" s="19" t="s">
        <v>123</v>
      </c>
      <c r="B390" s="19" t="s">
        <v>99</v>
      </c>
      <c r="C390" s="19" t="s">
        <v>108</v>
      </c>
      <c r="D390" s="19" t="s">
        <v>1003</v>
      </c>
      <c r="E390" s="19">
        <v>1</v>
      </c>
    </row>
    <row r="391">
      <c r="A391" s="19" t="s">
        <v>123</v>
      </c>
      <c r="B391" s="19" t="s">
        <v>99</v>
      </c>
      <c r="C391" s="19" t="s">
        <v>108</v>
      </c>
      <c r="D391" s="19" t="s">
        <v>1004</v>
      </c>
      <c r="E391" s="19">
        <v>1</v>
      </c>
    </row>
    <row r="392">
      <c r="A392" s="19" t="s">
        <v>123</v>
      </c>
      <c r="B392" s="19" t="s">
        <v>99</v>
      </c>
      <c r="C392" s="19" t="s">
        <v>108</v>
      </c>
      <c r="D392" s="19" t="s">
        <v>1005</v>
      </c>
      <c r="E392" s="19">
        <v>1</v>
      </c>
    </row>
    <row r="393">
      <c r="A393" s="19" t="s">
        <v>123</v>
      </c>
      <c r="B393" s="19" t="s">
        <v>99</v>
      </c>
      <c r="C393" s="19" t="s">
        <v>108</v>
      </c>
      <c r="D393" s="19" t="s">
        <v>1006</v>
      </c>
      <c r="E393" s="19">
        <v>1</v>
      </c>
    </row>
    <row r="394">
      <c r="A394" s="19" t="s">
        <v>123</v>
      </c>
      <c r="B394" s="19" t="s">
        <v>99</v>
      </c>
      <c r="C394" s="19" t="s">
        <v>108</v>
      </c>
      <c r="D394" s="19" t="s">
        <v>1007</v>
      </c>
      <c r="E394" s="19">
        <v>1</v>
      </c>
    </row>
    <row r="395">
      <c r="A395" s="19" t="s">
        <v>123</v>
      </c>
      <c r="B395" s="19" t="s">
        <v>99</v>
      </c>
      <c r="C395" s="19" t="s">
        <v>108</v>
      </c>
      <c r="D395" s="19" t="s">
        <v>1008</v>
      </c>
      <c r="E395" s="19">
        <v>1</v>
      </c>
    </row>
    <row r="396">
      <c r="A396" s="19" t="s">
        <v>123</v>
      </c>
      <c r="B396" s="19" t="s">
        <v>99</v>
      </c>
      <c r="C396" s="19" t="s">
        <v>108</v>
      </c>
      <c r="D396" s="19" t="s">
        <v>1009</v>
      </c>
      <c r="E396" s="19">
        <v>1</v>
      </c>
    </row>
    <row r="397">
      <c r="A397" s="19" t="s">
        <v>123</v>
      </c>
      <c r="B397" s="19" t="s">
        <v>99</v>
      </c>
      <c r="C397" s="19" t="s">
        <v>108</v>
      </c>
      <c r="D397" s="19" t="s">
        <v>1010</v>
      </c>
      <c r="E397" s="19">
        <v>1</v>
      </c>
    </row>
    <row r="398">
      <c r="A398" s="19" t="s">
        <v>123</v>
      </c>
      <c r="B398" s="19" t="s">
        <v>99</v>
      </c>
      <c r="C398" s="19" t="s">
        <v>108</v>
      </c>
      <c r="D398" s="19" t="s">
        <v>1011</v>
      </c>
      <c r="E398" s="19">
        <v>1</v>
      </c>
    </row>
    <row r="399">
      <c r="A399" s="19" t="s">
        <v>123</v>
      </c>
      <c r="B399" s="19" t="s">
        <v>99</v>
      </c>
      <c r="C399" s="19" t="s">
        <v>108</v>
      </c>
      <c r="D399" s="19" t="s">
        <v>1012</v>
      </c>
      <c r="E399" s="19">
        <v>1</v>
      </c>
    </row>
    <row r="400">
      <c r="A400" s="19" t="s">
        <v>123</v>
      </c>
      <c r="B400" s="19" t="s">
        <v>99</v>
      </c>
      <c r="C400" s="19" t="s">
        <v>108</v>
      </c>
      <c r="D400" s="19" t="s">
        <v>1013</v>
      </c>
      <c r="E400" s="19">
        <v>1</v>
      </c>
    </row>
    <row r="401">
      <c r="A401" s="19" t="s">
        <v>123</v>
      </c>
      <c r="B401" s="19" t="s">
        <v>99</v>
      </c>
      <c r="C401" s="19" t="s">
        <v>108</v>
      </c>
      <c r="D401" s="19" t="s">
        <v>1014</v>
      </c>
      <c r="E401" s="19">
        <v>1</v>
      </c>
    </row>
    <row r="402">
      <c r="A402" s="19" t="s">
        <v>123</v>
      </c>
      <c r="B402" s="19" t="s">
        <v>99</v>
      </c>
      <c r="C402" s="19" t="s">
        <v>108</v>
      </c>
      <c r="D402" s="19" t="s">
        <v>1015</v>
      </c>
      <c r="E402" s="19">
        <v>1</v>
      </c>
    </row>
    <row r="403">
      <c r="A403" s="19" t="s">
        <v>123</v>
      </c>
      <c r="B403" s="19" t="s">
        <v>99</v>
      </c>
      <c r="C403" s="19" t="s">
        <v>108</v>
      </c>
      <c r="D403" s="19" t="s">
        <v>1016</v>
      </c>
      <c r="E403" s="19">
        <v>1</v>
      </c>
    </row>
    <row r="404">
      <c r="A404" s="19" t="s">
        <v>123</v>
      </c>
      <c r="B404" s="19" t="s">
        <v>99</v>
      </c>
      <c r="C404" s="19" t="s">
        <v>108</v>
      </c>
      <c r="D404" s="19" t="s">
        <v>1017</v>
      </c>
      <c r="E404" s="19">
        <v>1</v>
      </c>
    </row>
    <row r="405">
      <c r="A405" s="19" t="s">
        <v>123</v>
      </c>
      <c r="B405" s="19" t="s">
        <v>99</v>
      </c>
      <c r="C405" s="19" t="s">
        <v>108</v>
      </c>
      <c r="D405" s="19" t="s">
        <v>1018</v>
      </c>
      <c r="E405" s="19">
        <v>1</v>
      </c>
    </row>
    <row r="406">
      <c r="A406" s="19" t="s">
        <v>123</v>
      </c>
      <c r="B406" s="19" t="s">
        <v>99</v>
      </c>
      <c r="C406" s="19" t="s">
        <v>108</v>
      </c>
      <c r="D406" s="19" t="s">
        <v>1019</v>
      </c>
      <c r="E406" s="19">
        <v>1</v>
      </c>
    </row>
    <row r="407">
      <c r="A407" s="19" t="s">
        <v>123</v>
      </c>
      <c r="B407" s="19" t="s">
        <v>99</v>
      </c>
      <c r="C407" s="19" t="s">
        <v>108</v>
      </c>
      <c r="D407" s="19" t="s">
        <v>1020</v>
      </c>
      <c r="E407" s="19">
        <v>1</v>
      </c>
    </row>
    <row r="408">
      <c r="A408" s="19" t="s">
        <v>123</v>
      </c>
      <c r="B408" s="19" t="s">
        <v>99</v>
      </c>
      <c r="C408" s="19" t="s">
        <v>108</v>
      </c>
      <c r="D408" s="19" t="s">
        <v>1021</v>
      </c>
      <c r="E408" s="19">
        <v>1</v>
      </c>
    </row>
    <row r="409">
      <c r="A409" s="19" t="s">
        <v>123</v>
      </c>
      <c r="B409" s="19" t="s">
        <v>99</v>
      </c>
      <c r="C409" s="19" t="s">
        <v>108</v>
      </c>
      <c r="D409" s="19" t="s">
        <v>1022</v>
      </c>
      <c r="E409" s="19">
        <v>1</v>
      </c>
    </row>
    <row r="410">
      <c r="A410" s="19" t="s">
        <v>123</v>
      </c>
      <c r="B410" s="19" t="s">
        <v>99</v>
      </c>
      <c r="C410" s="19" t="s">
        <v>108</v>
      </c>
      <c r="D410" s="19" t="s">
        <v>1023</v>
      </c>
      <c r="E410" s="19">
        <v>1</v>
      </c>
    </row>
    <row r="411">
      <c r="A411" s="19" t="s">
        <v>123</v>
      </c>
      <c r="B411" s="19" t="s">
        <v>99</v>
      </c>
      <c r="C411" s="19" t="s">
        <v>108</v>
      </c>
      <c r="D411" s="19" t="s">
        <v>1024</v>
      </c>
      <c r="E411" s="19">
        <v>1</v>
      </c>
    </row>
    <row r="412">
      <c r="A412" s="19" t="s">
        <v>123</v>
      </c>
      <c r="B412" s="19" t="s">
        <v>99</v>
      </c>
      <c r="C412" s="19" t="s">
        <v>108</v>
      </c>
      <c r="D412" s="19" t="s">
        <v>1025</v>
      </c>
      <c r="E412" s="19">
        <v>1</v>
      </c>
    </row>
    <row r="413">
      <c r="A413" s="19" t="s">
        <v>123</v>
      </c>
      <c r="B413" s="19" t="s">
        <v>99</v>
      </c>
      <c r="C413" s="19" t="s">
        <v>108</v>
      </c>
      <c r="D413" s="19" t="s">
        <v>1026</v>
      </c>
      <c r="E413" s="19">
        <v>1</v>
      </c>
    </row>
    <row r="414">
      <c r="A414" s="19" t="s">
        <v>123</v>
      </c>
      <c r="B414" s="19" t="s">
        <v>99</v>
      </c>
      <c r="C414" s="19" t="s">
        <v>108</v>
      </c>
      <c r="D414" s="19" t="s">
        <v>1027</v>
      </c>
      <c r="E414" s="19">
        <v>1</v>
      </c>
    </row>
    <row r="415">
      <c r="A415" s="19" t="s">
        <v>123</v>
      </c>
      <c r="B415" s="19" t="s">
        <v>99</v>
      </c>
      <c r="C415" s="19" t="s">
        <v>108</v>
      </c>
      <c r="D415" s="19" t="s">
        <v>1028</v>
      </c>
      <c r="E415" s="19">
        <v>1</v>
      </c>
    </row>
    <row r="416">
      <c r="A416" s="19" t="s">
        <v>123</v>
      </c>
      <c r="B416" s="19" t="s">
        <v>99</v>
      </c>
      <c r="C416" s="19" t="s">
        <v>108</v>
      </c>
      <c r="D416" s="19" t="s">
        <v>1029</v>
      </c>
      <c r="E416" s="19">
        <v>1</v>
      </c>
    </row>
    <row r="417">
      <c r="A417" s="19" t="s">
        <v>123</v>
      </c>
      <c r="B417" s="19" t="s">
        <v>99</v>
      </c>
      <c r="C417" s="19" t="s">
        <v>108</v>
      </c>
      <c r="D417" s="19" t="s">
        <v>1030</v>
      </c>
      <c r="E417" s="19">
        <v>1</v>
      </c>
    </row>
    <row r="418">
      <c r="A418" s="19" t="s">
        <v>123</v>
      </c>
      <c r="B418" s="19" t="s">
        <v>99</v>
      </c>
      <c r="C418" s="19" t="s">
        <v>108</v>
      </c>
      <c r="D418" s="19" t="s">
        <v>1031</v>
      </c>
      <c r="E418" s="19">
        <v>1</v>
      </c>
    </row>
    <row r="419">
      <c r="A419" s="19" t="s">
        <v>123</v>
      </c>
      <c r="B419" s="19" t="s">
        <v>99</v>
      </c>
      <c r="C419" s="19" t="s">
        <v>108</v>
      </c>
      <c r="D419" s="19" t="s">
        <v>1032</v>
      </c>
      <c r="E419" s="19">
        <v>1</v>
      </c>
    </row>
    <row r="420">
      <c r="A420" s="19" t="s">
        <v>123</v>
      </c>
      <c r="B420" s="19" t="s">
        <v>99</v>
      </c>
      <c r="C420" s="19" t="s">
        <v>108</v>
      </c>
      <c r="D420" s="19" t="s">
        <v>1033</v>
      </c>
      <c r="E420" s="19">
        <v>1</v>
      </c>
    </row>
    <row r="421">
      <c r="A421" s="1" t="s">
        <v>64</v>
      </c>
      <c r="B421" s="1" t="s">
        <v>64</v>
      </c>
      <c r="C421" s="1">
        <f>SUBTOTAL(103,Elements13771[Elemento])</f>
      </c>
      <c r="D421" s="1" t="s">
        <v>64</v>
      </c>
      <c r="E421" s="1">
        <f>SUBTOTAL(109,Elements13771[Totais:])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18633.1686684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dimension ref="A1:E14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47</v>
      </c>
      <c r="B1" s="9" t="s">
        <v>47</v>
      </c>
      <c r="C1" s="9" t="s">
        <v>47</v>
      </c>
      <c r="D1" s="9" t="s">
        <v>47</v>
      </c>
      <c r="E1" s="9" t="s">
        <v>47</v>
      </c>
    </row>
    <row r="2">
      <c r="A2" s="9" t="s">
        <v>47</v>
      </c>
      <c r="B2" s="9" t="s">
        <v>47</v>
      </c>
      <c r="C2" s="9" t="s">
        <v>47</v>
      </c>
      <c r="D2" s="9" t="s">
        <v>47</v>
      </c>
      <c r="E2" s="9" t="s">
        <v>47</v>
      </c>
    </row>
    <row r="4">
      <c r="A4" s="20" t="s">
        <v>95</v>
      </c>
      <c r="B4" s="20" t="s">
        <v>95</v>
      </c>
      <c r="C4" s="20" t="s">
        <v>95</v>
      </c>
      <c r="D4" s="20" t="s">
        <v>95</v>
      </c>
      <c r="E4" s="20" t="s">
        <v>95</v>
      </c>
    </row>
    <row r="5">
      <c r="A5" s="25" t="s">
        <v>64</v>
      </c>
      <c r="B5" s="25" t="s">
        <v>64</v>
      </c>
      <c r="C5" s="25" t="s">
        <v>64</v>
      </c>
      <c r="D5" s="25" t="s">
        <v>64</v>
      </c>
      <c r="E5" s="25" t="s">
        <v>64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111</v>
      </c>
      <c r="D7" s="19" t="s">
        <v>1034</v>
      </c>
      <c r="E7" s="19">
        <v>1</v>
      </c>
    </row>
    <row r="8">
      <c r="A8" s="19" t="s">
        <v>123</v>
      </c>
      <c r="B8" s="19" t="s">
        <v>99</v>
      </c>
      <c r="C8" s="19" t="s">
        <v>111</v>
      </c>
      <c r="D8" s="19" t="s">
        <v>1035</v>
      </c>
      <c r="E8" s="19">
        <v>1</v>
      </c>
    </row>
    <row r="9">
      <c r="A9" s="19" t="s">
        <v>123</v>
      </c>
      <c r="B9" s="19" t="s">
        <v>99</v>
      </c>
      <c r="C9" s="19" t="s">
        <v>111</v>
      </c>
      <c r="D9" s="19" t="s">
        <v>1036</v>
      </c>
      <c r="E9" s="19">
        <v>1</v>
      </c>
    </row>
    <row r="10">
      <c r="A10" s="19" t="s">
        <v>123</v>
      </c>
      <c r="B10" s="19" t="s">
        <v>99</v>
      </c>
      <c r="C10" s="19" t="s">
        <v>111</v>
      </c>
      <c r="D10" s="19" t="s">
        <v>1037</v>
      </c>
      <c r="E10" s="19">
        <v>1</v>
      </c>
    </row>
    <row r="11">
      <c r="A11" s="19" t="s">
        <v>123</v>
      </c>
      <c r="B11" s="19" t="s">
        <v>99</v>
      </c>
      <c r="C11" s="19" t="s">
        <v>111</v>
      </c>
      <c r="D11" s="19" t="s">
        <v>1038</v>
      </c>
      <c r="E11" s="19">
        <v>1</v>
      </c>
    </row>
    <row r="12">
      <c r="A12" s="19" t="s">
        <v>123</v>
      </c>
      <c r="B12" s="19" t="s">
        <v>99</v>
      </c>
      <c r="C12" s="19" t="s">
        <v>111</v>
      </c>
      <c r="D12" s="19" t="s">
        <v>1039</v>
      </c>
      <c r="E12" s="19">
        <v>1</v>
      </c>
    </row>
    <row r="13">
      <c r="A13" s="19" t="s">
        <v>123</v>
      </c>
      <c r="B13" s="19" t="s">
        <v>99</v>
      </c>
      <c r="C13" s="19" t="s">
        <v>111</v>
      </c>
      <c r="D13" s="19" t="s">
        <v>1040</v>
      </c>
      <c r="E13" s="19">
        <v>1</v>
      </c>
    </row>
    <row r="14">
      <c r="A14" s="19" t="s">
        <v>123</v>
      </c>
      <c r="B14" s="19" t="s">
        <v>99</v>
      </c>
      <c r="C14" s="19" t="s">
        <v>111</v>
      </c>
      <c r="D14" s="19" t="s">
        <v>1041</v>
      </c>
      <c r="E14" s="19">
        <v>1</v>
      </c>
    </row>
    <row r="15">
      <c r="A15" s="19" t="s">
        <v>123</v>
      </c>
      <c r="B15" s="19" t="s">
        <v>99</v>
      </c>
      <c r="C15" s="19" t="s">
        <v>111</v>
      </c>
      <c r="D15" s="19" t="s">
        <v>1042</v>
      </c>
      <c r="E15" s="19">
        <v>1</v>
      </c>
    </row>
    <row r="16">
      <c r="A16" s="19" t="s">
        <v>123</v>
      </c>
      <c r="B16" s="19" t="s">
        <v>99</v>
      </c>
      <c r="C16" s="19" t="s">
        <v>111</v>
      </c>
      <c r="D16" s="19" t="s">
        <v>1043</v>
      </c>
      <c r="E16" s="19">
        <v>1</v>
      </c>
    </row>
    <row r="17">
      <c r="A17" s="19" t="s">
        <v>123</v>
      </c>
      <c r="B17" s="19" t="s">
        <v>99</v>
      </c>
      <c r="C17" s="19" t="s">
        <v>111</v>
      </c>
      <c r="D17" s="19" t="s">
        <v>1044</v>
      </c>
      <c r="E17" s="19">
        <v>1</v>
      </c>
    </row>
    <row r="18">
      <c r="A18" s="19" t="s">
        <v>123</v>
      </c>
      <c r="B18" s="19" t="s">
        <v>99</v>
      </c>
      <c r="C18" s="19" t="s">
        <v>111</v>
      </c>
      <c r="D18" s="19" t="s">
        <v>1045</v>
      </c>
      <c r="E18" s="19">
        <v>1</v>
      </c>
    </row>
    <row r="19">
      <c r="A19" s="19" t="s">
        <v>123</v>
      </c>
      <c r="B19" s="19" t="s">
        <v>99</v>
      </c>
      <c r="C19" s="19" t="s">
        <v>111</v>
      </c>
      <c r="D19" s="19" t="s">
        <v>1046</v>
      </c>
      <c r="E19" s="19">
        <v>1</v>
      </c>
    </row>
    <row r="20">
      <c r="A20" s="19" t="s">
        <v>123</v>
      </c>
      <c r="B20" s="19" t="s">
        <v>99</v>
      </c>
      <c r="C20" s="19" t="s">
        <v>111</v>
      </c>
      <c r="D20" s="19" t="s">
        <v>1047</v>
      </c>
      <c r="E20" s="19">
        <v>1</v>
      </c>
    </row>
    <row r="21">
      <c r="A21" s="19" t="s">
        <v>123</v>
      </c>
      <c r="B21" s="19" t="s">
        <v>99</v>
      </c>
      <c r="C21" s="19" t="s">
        <v>111</v>
      </c>
      <c r="D21" s="19" t="s">
        <v>1048</v>
      </c>
      <c r="E21" s="19">
        <v>1</v>
      </c>
    </row>
    <row r="22">
      <c r="A22" s="19" t="s">
        <v>123</v>
      </c>
      <c r="B22" s="19" t="s">
        <v>99</v>
      </c>
      <c r="C22" s="19" t="s">
        <v>111</v>
      </c>
      <c r="D22" s="19" t="s">
        <v>1049</v>
      </c>
      <c r="E22" s="19">
        <v>1</v>
      </c>
    </row>
    <row r="23">
      <c r="A23" s="19" t="s">
        <v>123</v>
      </c>
      <c r="B23" s="19" t="s">
        <v>99</v>
      </c>
      <c r="C23" s="19" t="s">
        <v>111</v>
      </c>
      <c r="D23" s="19" t="s">
        <v>1050</v>
      </c>
      <c r="E23" s="19">
        <v>1</v>
      </c>
    </row>
    <row r="24">
      <c r="A24" s="19" t="s">
        <v>123</v>
      </c>
      <c r="B24" s="19" t="s">
        <v>99</v>
      </c>
      <c r="C24" s="19" t="s">
        <v>111</v>
      </c>
      <c r="D24" s="19" t="s">
        <v>1051</v>
      </c>
      <c r="E24" s="19">
        <v>1</v>
      </c>
    </row>
    <row r="25">
      <c r="A25" s="19" t="s">
        <v>123</v>
      </c>
      <c r="B25" s="19" t="s">
        <v>99</v>
      </c>
      <c r="C25" s="19" t="s">
        <v>111</v>
      </c>
      <c r="D25" s="19" t="s">
        <v>1052</v>
      </c>
      <c r="E25" s="19">
        <v>1</v>
      </c>
    </row>
    <row r="26">
      <c r="A26" s="19" t="s">
        <v>123</v>
      </c>
      <c r="B26" s="19" t="s">
        <v>99</v>
      </c>
      <c r="C26" s="19" t="s">
        <v>111</v>
      </c>
      <c r="D26" s="19" t="s">
        <v>1053</v>
      </c>
      <c r="E26" s="19">
        <v>1</v>
      </c>
    </row>
    <row r="27">
      <c r="A27" s="19" t="s">
        <v>123</v>
      </c>
      <c r="B27" s="19" t="s">
        <v>99</v>
      </c>
      <c r="C27" s="19" t="s">
        <v>111</v>
      </c>
      <c r="D27" s="19" t="s">
        <v>1054</v>
      </c>
      <c r="E27" s="19">
        <v>1</v>
      </c>
    </row>
    <row r="28">
      <c r="A28" s="19" t="s">
        <v>123</v>
      </c>
      <c r="B28" s="19" t="s">
        <v>99</v>
      </c>
      <c r="C28" s="19" t="s">
        <v>111</v>
      </c>
      <c r="D28" s="19" t="s">
        <v>1055</v>
      </c>
      <c r="E28" s="19">
        <v>1</v>
      </c>
    </row>
    <row r="29">
      <c r="A29" s="19" t="s">
        <v>123</v>
      </c>
      <c r="B29" s="19" t="s">
        <v>99</v>
      </c>
      <c r="C29" s="19" t="s">
        <v>111</v>
      </c>
      <c r="D29" s="19" t="s">
        <v>1056</v>
      </c>
      <c r="E29" s="19">
        <v>1</v>
      </c>
    </row>
    <row r="30">
      <c r="A30" s="19" t="s">
        <v>123</v>
      </c>
      <c r="B30" s="19" t="s">
        <v>99</v>
      </c>
      <c r="C30" s="19" t="s">
        <v>111</v>
      </c>
      <c r="D30" s="19" t="s">
        <v>1057</v>
      </c>
      <c r="E30" s="19">
        <v>1</v>
      </c>
    </row>
    <row r="31">
      <c r="A31" s="19" t="s">
        <v>123</v>
      </c>
      <c r="B31" s="19" t="s">
        <v>99</v>
      </c>
      <c r="C31" s="19" t="s">
        <v>111</v>
      </c>
      <c r="D31" s="19" t="s">
        <v>1058</v>
      </c>
      <c r="E31" s="19">
        <v>1</v>
      </c>
    </row>
    <row r="32">
      <c r="A32" s="19" t="s">
        <v>123</v>
      </c>
      <c r="B32" s="19" t="s">
        <v>99</v>
      </c>
      <c r="C32" s="19" t="s">
        <v>111</v>
      </c>
      <c r="D32" s="19" t="s">
        <v>1059</v>
      </c>
      <c r="E32" s="19">
        <v>1</v>
      </c>
    </row>
    <row r="33">
      <c r="A33" s="19" t="s">
        <v>123</v>
      </c>
      <c r="B33" s="19" t="s">
        <v>99</v>
      </c>
      <c r="C33" s="19" t="s">
        <v>111</v>
      </c>
      <c r="D33" s="19" t="s">
        <v>1060</v>
      </c>
      <c r="E33" s="19">
        <v>1</v>
      </c>
    </row>
    <row r="34">
      <c r="A34" s="19" t="s">
        <v>123</v>
      </c>
      <c r="B34" s="19" t="s">
        <v>99</v>
      </c>
      <c r="C34" s="19" t="s">
        <v>111</v>
      </c>
      <c r="D34" s="19" t="s">
        <v>1061</v>
      </c>
      <c r="E34" s="19">
        <v>1</v>
      </c>
    </row>
    <row r="35">
      <c r="A35" s="19" t="s">
        <v>123</v>
      </c>
      <c r="B35" s="19" t="s">
        <v>99</v>
      </c>
      <c r="C35" s="19" t="s">
        <v>111</v>
      </c>
      <c r="D35" s="19" t="s">
        <v>1062</v>
      </c>
      <c r="E35" s="19">
        <v>1</v>
      </c>
    </row>
    <row r="36">
      <c r="A36" s="19" t="s">
        <v>123</v>
      </c>
      <c r="B36" s="19" t="s">
        <v>99</v>
      </c>
      <c r="C36" s="19" t="s">
        <v>111</v>
      </c>
      <c r="D36" s="19" t="s">
        <v>1063</v>
      </c>
      <c r="E36" s="19">
        <v>1</v>
      </c>
    </row>
    <row r="37">
      <c r="A37" s="19" t="s">
        <v>123</v>
      </c>
      <c r="B37" s="19" t="s">
        <v>99</v>
      </c>
      <c r="C37" s="19" t="s">
        <v>111</v>
      </c>
      <c r="D37" s="19" t="s">
        <v>1064</v>
      </c>
      <c r="E37" s="19">
        <v>1</v>
      </c>
    </row>
    <row r="38">
      <c r="A38" s="19" t="s">
        <v>123</v>
      </c>
      <c r="B38" s="19" t="s">
        <v>99</v>
      </c>
      <c r="C38" s="19" t="s">
        <v>111</v>
      </c>
      <c r="D38" s="19" t="s">
        <v>1065</v>
      </c>
      <c r="E38" s="19">
        <v>1</v>
      </c>
    </row>
    <row r="39">
      <c r="A39" s="19" t="s">
        <v>123</v>
      </c>
      <c r="B39" s="19" t="s">
        <v>99</v>
      </c>
      <c r="C39" s="19" t="s">
        <v>111</v>
      </c>
      <c r="D39" s="19" t="s">
        <v>1066</v>
      </c>
      <c r="E39" s="19">
        <v>1</v>
      </c>
    </row>
    <row r="40">
      <c r="A40" s="19" t="s">
        <v>123</v>
      </c>
      <c r="B40" s="19" t="s">
        <v>99</v>
      </c>
      <c r="C40" s="19" t="s">
        <v>111</v>
      </c>
      <c r="D40" s="19" t="s">
        <v>1067</v>
      </c>
      <c r="E40" s="19">
        <v>1</v>
      </c>
    </row>
    <row r="41">
      <c r="A41" s="19" t="s">
        <v>123</v>
      </c>
      <c r="B41" s="19" t="s">
        <v>99</v>
      </c>
      <c r="C41" s="19" t="s">
        <v>111</v>
      </c>
      <c r="D41" s="19" t="s">
        <v>1068</v>
      </c>
      <c r="E41" s="19">
        <v>1</v>
      </c>
    </row>
    <row r="42">
      <c r="A42" s="19" t="s">
        <v>123</v>
      </c>
      <c r="B42" s="19" t="s">
        <v>99</v>
      </c>
      <c r="C42" s="19" t="s">
        <v>111</v>
      </c>
      <c r="D42" s="19" t="s">
        <v>1069</v>
      </c>
      <c r="E42" s="19">
        <v>1</v>
      </c>
    </row>
    <row r="43">
      <c r="A43" s="19" t="s">
        <v>123</v>
      </c>
      <c r="B43" s="19" t="s">
        <v>99</v>
      </c>
      <c r="C43" s="19" t="s">
        <v>111</v>
      </c>
      <c r="D43" s="19" t="s">
        <v>1070</v>
      </c>
      <c r="E43" s="19">
        <v>1</v>
      </c>
    </row>
    <row r="44">
      <c r="A44" s="19" t="s">
        <v>123</v>
      </c>
      <c r="B44" s="19" t="s">
        <v>99</v>
      </c>
      <c r="C44" s="19" t="s">
        <v>111</v>
      </c>
      <c r="D44" s="19" t="s">
        <v>1071</v>
      </c>
      <c r="E44" s="19">
        <v>1</v>
      </c>
    </row>
    <row r="45">
      <c r="A45" s="19" t="s">
        <v>123</v>
      </c>
      <c r="B45" s="19" t="s">
        <v>99</v>
      </c>
      <c r="C45" s="19" t="s">
        <v>111</v>
      </c>
      <c r="D45" s="19" t="s">
        <v>1072</v>
      </c>
      <c r="E45" s="19">
        <v>1</v>
      </c>
    </row>
    <row r="46">
      <c r="A46" s="19" t="s">
        <v>123</v>
      </c>
      <c r="B46" s="19" t="s">
        <v>99</v>
      </c>
      <c r="C46" s="19" t="s">
        <v>111</v>
      </c>
      <c r="D46" s="19" t="s">
        <v>1073</v>
      </c>
      <c r="E46" s="19">
        <v>1</v>
      </c>
    </row>
    <row r="47">
      <c r="A47" s="19" t="s">
        <v>123</v>
      </c>
      <c r="B47" s="19" t="s">
        <v>99</v>
      </c>
      <c r="C47" s="19" t="s">
        <v>111</v>
      </c>
      <c r="D47" s="19" t="s">
        <v>1074</v>
      </c>
      <c r="E47" s="19">
        <v>1</v>
      </c>
    </row>
    <row r="48">
      <c r="A48" s="19" t="s">
        <v>123</v>
      </c>
      <c r="B48" s="19" t="s">
        <v>99</v>
      </c>
      <c r="C48" s="19" t="s">
        <v>111</v>
      </c>
      <c r="D48" s="19" t="s">
        <v>1075</v>
      </c>
      <c r="E48" s="19">
        <v>1</v>
      </c>
    </row>
    <row r="49">
      <c r="A49" s="19" t="s">
        <v>123</v>
      </c>
      <c r="B49" s="19" t="s">
        <v>99</v>
      </c>
      <c r="C49" s="19" t="s">
        <v>111</v>
      </c>
      <c r="D49" s="19" t="s">
        <v>1076</v>
      </c>
      <c r="E49" s="19">
        <v>1</v>
      </c>
    </row>
    <row r="50">
      <c r="A50" s="19" t="s">
        <v>123</v>
      </c>
      <c r="B50" s="19" t="s">
        <v>99</v>
      </c>
      <c r="C50" s="19" t="s">
        <v>111</v>
      </c>
      <c r="D50" s="19" t="s">
        <v>1077</v>
      </c>
      <c r="E50" s="19">
        <v>1</v>
      </c>
    </row>
    <row r="51">
      <c r="A51" s="19" t="s">
        <v>123</v>
      </c>
      <c r="B51" s="19" t="s">
        <v>99</v>
      </c>
      <c r="C51" s="19" t="s">
        <v>111</v>
      </c>
      <c r="D51" s="19" t="s">
        <v>1078</v>
      </c>
      <c r="E51" s="19">
        <v>1</v>
      </c>
    </row>
    <row r="52">
      <c r="A52" s="19" t="s">
        <v>123</v>
      </c>
      <c r="B52" s="19" t="s">
        <v>99</v>
      </c>
      <c r="C52" s="19" t="s">
        <v>111</v>
      </c>
      <c r="D52" s="19" t="s">
        <v>1079</v>
      </c>
      <c r="E52" s="19">
        <v>1</v>
      </c>
    </row>
    <row r="53">
      <c r="A53" s="19" t="s">
        <v>123</v>
      </c>
      <c r="B53" s="19" t="s">
        <v>99</v>
      </c>
      <c r="C53" s="19" t="s">
        <v>111</v>
      </c>
      <c r="D53" s="19" t="s">
        <v>1080</v>
      </c>
      <c r="E53" s="19">
        <v>1</v>
      </c>
    </row>
    <row r="54">
      <c r="A54" s="19" t="s">
        <v>123</v>
      </c>
      <c r="B54" s="19" t="s">
        <v>99</v>
      </c>
      <c r="C54" s="19" t="s">
        <v>111</v>
      </c>
      <c r="D54" s="19" t="s">
        <v>1081</v>
      </c>
      <c r="E54" s="19">
        <v>1</v>
      </c>
    </row>
    <row r="55">
      <c r="A55" s="19" t="s">
        <v>123</v>
      </c>
      <c r="B55" s="19" t="s">
        <v>99</v>
      </c>
      <c r="C55" s="19" t="s">
        <v>111</v>
      </c>
      <c r="D55" s="19" t="s">
        <v>1082</v>
      </c>
      <c r="E55" s="19">
        <v>1</v>
      </c>
    </row>
    <row r="56">
      <c r="A56" s="19" t="s">
        <v>123</v>
      </c>
      <c r="B56" s="19" t="s">
        <v>99</v>
      </c>
      <c r="C56" s="19" t="s">
        <v>111</v>
      </c>
      <c r="D56" s="19" t="s">
        <v>1083</v>
      </c>
      <c r="E56" s="19">
        <v>1</v>
      </c>
    </row>
    <row r="57">
      <c r="A57" s="19" t="s">
        <v>123</v>
      </c>
      <c r="B57" s="19" t="s">
        <v>99</v>
      </c>
      <c r="C57" s="19" t="s">
        <v>111</v>
      </c>
      <c r="D57" s="19" t="s">
        <v>1084</v>
      </c>
      <c r="E57" s="19">
        <v>1</v>
      </c>
    </row>
    <row r="58">
      <c r="A58" s="19" t="s">
        <v>123</v>
      </c>
      <c r="B58" s="19" t="s">
        <v>99</v>
      </c>
      <c r="C58" s="19" t="s">
        <v>111</v>
      </c>
      <c r="D58" s="19" t="s">
        <v>1085</v>
      </c>
      <c r="E58" s="19">
        <v>1</v>
      </c>
    </row>
    <row r="59">
      <c r="A59" s="19" t="s">
        <v>123</v>
      </c>
      <c r="B59" s="19" t="s">
        <v>99</v>
      </c>
      <c r="C59" s="19" t="s">
        <v>111</v>
      </c>
      <c r="D59" s="19" t="s">
        <v>1086</v>
      </c>
      <c r="E59" s="19">
        <v>1</v>
      </c>
    </row>
    <row r="60">
      <c r="A60" s="19" t="s">
        <v>123</v>
      </c>
      <c r="B60" s="19" t="s">
        <v>99</v>
      </c>
      <c r="C60" s="19" t="s">
        <v>111</v>
      </c>
      <c r="D60" s="19" t="s">
        <v>1087</v>
      </c>
      <c r="E60" s="19">
        <v>1</v>
      </c>
    </row>
    <row r="61">
      <c r="A61" s="19" t="s">
        <v>123</v>
      </c>
      <c r="B61" s="19" t="s">
        <v>99</v>
      </c>
      <c r="C61" s="19" t="s">
        <v>111</v>
      </c>
      <c r="D61" s="19" t="s">
        <v>1088</v>
      </c>
      <c r="E61" s="19">
        <v>1</v>
      </c>
    </row>
    <row r="62">
      <c r="A62" s="19" t="s">
        <v>123</v>
      </c>
      <c r="B62" s="19" t="s">
        <v>99</v>
      </c>
      <c r="C62" s="19" t="s">
        <v>111</v>
      </c>
      <c r="D62" s="19" t="s">
        <v>1089</v>
      </c>
      <c r="E62" s="19">
        <v>1</v>
      </c>
    </row>
    <row r="63">
      <c r="A63" s="19" t="s">
        <v>123</v>
      </c>
      <c r="B63" s="19" t="s">
        <v>99</v>
      </c>
      <c r="C63" s="19" t="s">
        <v>111</v>
      </c>
      <c r="D63" s="19" t="s">
        <v>1090</v>
      </c>
      <c r="E63" s="19">
        <v>1</v>
      </c>
    </row>
    <row r="64">
      <c r="A64" s="19" t="s">
        <v>123</v>
      </c>
      <c r="B64" s="19" t="s">
        <v>99</v>
      </c>
      <c r="C64" s="19" t="s">
        <v>111</v>
      </c>
      <c r="D64" s="19" t="s">
        <v>1091</v>
      </c>
      <c r="E64" s="19">
        <v>1</v>
      </c>
    </row>
    <row r="65">
      <c r="A65" s="19" t="s">
        <v>123</v>
      </c>
      <c r="B65" s="19" t="s">
        <v>99</v>
      </c>
      <c r="C65" s="19" t="s">
        <v>111</v>
      </c>
      <c r="D65" s="19" t="s">
        <v>1092</v>
      </c>
      <c r="E65" s="19">
        <v>1</v>
      </c>
    </row>
    <row r="66">
      <c r="A66" s="19" t="s">
        <v>123</v>
      </c>
      <c r="B66" s="19" t="s">
        <v>99</v>
      </c>
      <c r="C66" s="19" t="s">
        <v>111</v>
      </c>
      <c r="D66" s="19" t="s">
        <v>1093</v>
      </c>
      <c r="E66" s="19">
        <v>1</v>
      </c>
    </row>
    <row r="67">
      <c r="A67" s="19" t="s">
        <v>123</v>
      </c>
      <c r="B67" s="19" t="s">
        <v>99</v>
      </c>
      <c r="C67" s="19" t="s">
        <v>111</v>
      </c>
      <c r="D67" s="19" t="s">
        <v>1094</v>
      </c>
      <c r="E67" s="19">
        <v>1</v>
      </c>
    </row>
    <row r="68">
      <c r="A68" s="19" t="s">
        <v>123</v>
      </c>
      <c r="B68" s="19" t="s">
        <v>99</v>
      </c>
      <c r="C68" s="19" t="s">
        <v>111</v>
      </c>
      <c r="D68" s="19" t="s">
        <v>1095</v>
      </c>
      <c r="E68" s="19">
        <v>1</v>
      </c>
    </row>
    <row r="69">
      <c r="A69" s="19" t="s">
        <v>123</v>
      </c>
      <c r="B69" s="19" t="s">
        <v>99</v>
      </c>
      <c r="C69" s="19" t="s">
        <v>111</v>
      </c>
      <c r="D69" s="19" t="s">
        <v>1096</v>
      </c>
      <c r="E69" s="19">
        <v>1</v>
      </c>
    </row>
    <row r="70">
      <c r="A70" s="19" t="s">
        <v>123</v>
      </c>
      <c r="B70" s="19" t="s">
        <v>99</v>
      </c>
      <c r="C70" s="19" t="s">
        <v>111</v>
      </c>
      <c r="D70" s="19" t="s">
        <v>1097</v>
      </c>
      <c r="E70" s="19">
        <v>1</v>
      </c>
    </row>
    <row r="71">
      <c r="A71" s="19" t="s">
        <v>123</v>
      </c>
      <c r="B71" s="19" t="s">
        <v>99</v>
      </c>
      <c r="C71" s="19" t="s">
        <v>111</v>
      </c>
      <c r="D71" s="19" t="s">
        <v>1098</v>
      </c>
      <c r="E71" s="19">
        <v>1</v>
      </c>
    </row>
    <row r="72">
      <c r="A72" s="19" t="s">
        <v>123</v>
      </c>
      <c r="B72" s="19" t="s">
        <v>99</v>
      </c>
      <c r="C72" s="19" t="s">
        <v>111</v>
      </c>
      <c r="D72" s="19" t="s">
        <v>1099</v>
      </c>
      <c r="E72" s="19">
        <v>1</v>
      </c>
    </row>
    <row r="73">
      <c r="A73" s="19" t="s">
        <v>123</v>
      </c>
      <c r="B73" s="19" t="s">
        <v>99</v>
      </c>
      <c r="C73" s="19" t="s">
        <v>111</v>
      </c>
      <c r="D73" s="19" t="s">
        <v>1100</v>
      </c>
      <c r="E73" s="19">
        <v>1</v>
      </c>
    </row>
    <row r="74">
      <c r="A74" s="19" t="s">
        <v>123</v>
      </c>
      <c r="B74" s="19" t="s">
        <v>99</v>
      </c>
      <c r="C74" s="19" t="s">
        <v>111</v>
      </c>
      <c r="D74" s="19" t="s">
        <v>1101</v>
      </c>
      <c r="E74" s="19">
        <v>1</v>
      </c>
    </row>
    <row r="75">
      <c r="A75" s="19" t="s">
        <v>123</v>
      </c>
      <c r="B75" s="19" t="s">
        <v>99</v>
      </c>
      <c r="C75" s="19" t="s">
        <v>111</v>
      </c>
      <c r="D75" s="19" t="s">
        <v>1102</v>
      </c>
      <c r="E75" s="19">
        <v>1</v>
      </c>
    </row>
    <row r="76">
      <c r="A76" s="19" t="s">
        <v>123</v>
      </c>
      <c r="B76" s="19" t="s">
        <v>99</v>
      </c>
      <c r="C76" s="19" t="s">
        <v>111</v>
      </c>
      <c r="D76" s="19" t="s">
        <v>1103</v>
      </c>
      <c r="E76" s="19">
        <v>1</v>
      </c>
    </row>
    <row r="77">
      <c r="A77" s="19" t="s">
        <v>123</v>
      </c>
      <c r="B77" s="19" t="s">
        <v>99</v>
      </c>
      <c r="C77" s="19" t="s">
        <v>111</v>
      </c>
      <c r="D77" s="19" t="s">
        <v>1104</v>
      </c>
      <c r="E77" s="19">
        <v>1</v>
      </c>
    </row>
    <row r="78">
      <c r="A78" s="19" t="s">
        <v>123</v>
      </c>
      <c r="B78" s="19" t="s">
        <v>99</v>
      </c>
      <c r="C78" s="19" t="s">
        <v>111</v>
      </c>
      <c r="D78" s="19" t="s">
        <v>1105</v>
      </c>
      <c r="E78" s="19">
        <v>1</v>
      </c>
    </row>
    <row r="79">
      <c r="A79" s="19" t="s">
        <v>123</v>
      </c>
      <c r="B79" s="19" t="s">
        <v>99</v>
      </c>
      <c r="C79" s="19" t="s">
        <v>111</v>
      </c>
      <c r="D79" s="19" t="s">
        <v>1106</v>
      </c>
      <c r="E79" s="19">
        <v>1</v>
      </c>
    </row>
    <row r="80">
      <c r="A80" s="19" t="s">
        <v>123</v>
      </c>
      <c r="B80" s="19" t="s">
        <v>99</v>
      </c>
      <c r="C80" s="19" t="s">
        <v>111</v>
      </c>
      <c r="D80" s="19" t="s">
        <v>1107</v>
      </c>
      <c r="E80" s="19">
        <v>1</v>
      </c>
    </row>
    <row r="81">
      <c r="A81" s="19" t="s">
        <v>123</v>
      </c>
      <c r="B81" s="19" t="s">
        <v>99</v>
      </c>
      <c r="C81" s="19" t="s">
        <v>111</v>
      </c>
      <c r="D81" s="19" t="s">
        <v>1108</v>
      </c>
      <c r="E81" s="19">
        <v>1</v>
      </c>
    </row>
    <row r="82">
      <c r="A82" s="19" t="s">
        <v>123</v>
      </c>
      <c r="B82" s="19" t="s">
        <v>99</v>
      </c>
      <c r="C82" s="19" t="s">
        <v>111</v>
      </c>
      <c r="D82" s="19" t="s">
        <v>1109</v>
      </c>
      <c r="E82" s="19">
        <v>1</v>
      </c>
    </row>
    <row r="83">
      <c r="A83" s="19" t="s">
        <v>123</v>
      </c>
      <c r="B83" s="19" t="s">
        <v>99</v>
      </c>
      <c r="C83" s="19" t="s">
        <v>111</v>
      </c>
      <c r="D83" s="19" t="s">
        <v>1110</v>
      </c>
      <c r="E83" s="19">
        <v>1</v>
      </c>
    </row>
    <row r="84">
      <c r="A84" s="19" t="s">
        <v>123</v>
      </c>
      <c r="B84" s="19" t="s">
        <v>99</v>
      </c>
      <c r="C84" s="19" t="s">
        <v>111</v>
      </c>
      <c r="D84" s="19" t="s">
        <v>1111</v>
      </c>
      <c r="E84" s="19">
        <v>1</v>
      </c>
    </row>
    <row r="85">
      <c r="A85" s="19" t="s">
        <v>123</v>
      </c>
      <c r="B85" s="19" t="s">
        <v>99</v>
      </c>
      <c r="C85" s="19" t="s">
        <v>111</v>
      </c>
      <c r="D85" s="19" t="s">
        <v>1112</v>
      </c>
      <c r="E85" s="19">
        <v>1</v>
      </c>
    </row>
    <row r="86">
      <c r="A86" s="19" t="s">
        <v>123</v>
      </c>
      <c r="B86" s="19" t="s">
        <v>99</v>
      </c>
      <c r="C86" s="19" t="s">
        <v>111</v>
      </c>
      <c r="D86" s="19" t="s">
        <v>1113</v>
      </c>
      <c r="E86" s="19">
        <v>1</v>
      </c>
    </row>
    <row r="87">
      <c r="A87" s="19" t="s">
        <v>123</v>
      </c>
      <c r="B87" s="19" t="s">
        <v>99</v>
      </c>
      <c r="C87" s="19" t="s">
        <v>111</v>
      </c>
      <c r="D87" s="19" t="s">
        <v>1114</v>
      </c>
      <c r="E87" s="19">
        <v>1</v>
      </c>
    </row>
    <row r="88">
      <c r="A88" s="19" t="s">
        <v>123</v>
      </c>
      <c r="B88" s="19" t="s">
        <v>99</v>
      </c>
      <c r="C88" s="19" t="s">
        <v>111</v>
      </c>
      <c r="D88" s="19" t="s">
        <v>1115</v>
      </c>
      <c r="E88" s="19">
        <v>1</v>
      </c>
    </row>
    <row r="89">
      <c r="A89" s="19" t="s">
        <v>123</v>
      </c>
      <c r="B89" s="19" t="s">
        <v>99</v>
      </c>
      <c r="C89" s="19" t="s">
        <v>111</v>
      </c>
      <c r="D89" s="19" t="s">
        <v>1116</v>
      </c>
      <c r="E89" s="19">
        <v>1</v>
      </c>
    </row>
    <row r="90">
      <c r="A90" s="19" t="s">
        <v>123</v>
      </c>
      <c r="B90" s="19" t="s">
        <v>99</v>
      </c>
      <c r="C90" s="19" t="s">
        <v>111</v>
      </c>
      <c r="D90" s="19" t="s">
        <v>1117</v>
      </c>
      <c r="E90" s="19">
        <v>1</v>
      </c>
    </row>
    <row r="91">
      <c r="A91" s="19" t="s">
        <v>123</v>
      </c>
      <c r="B91" s="19" t="s">
        <v>99</v>
      </c>
      <c r="C91" s="19" t="s">
        <v>111</v>
      </c>
      <c r="D91" s="19" t="s">
        <v>1118</v>
      </c>
      <c r="E91" s="19">
        <v>1</v>
      </c>
    </row>
    <row r="92">
      <c r="A92" s="19" t="s">
        <v>123</v>
      </c>
      <c r="B92" s="19" t="s">
        <v>99</v>
      </c>
      <c r="C92" s="19" t="s">
        <v>111</v>
      </c>
      <c r="D92" s="19" t="s">
        <v>1119</v>
      </c>
      <c r="E92" s="19">
        <v>1</v>
      </c>
    </row>
    <row r="93">
      <c r="A93" s="19" t="s">
        <v>123</v>
      </c>
      <c r="B93" s="19" t="s">
        <v>99</v>
      </c>
      <c r="C93" s="19" t="s">
        <v>111</v>
      </c>
      <c r="D93" s="19" t="s">
        <v>1120</v>
      </c>
      <c r="E93" s="19">
        <v>1</v>
      </c>
    </row>
    <row r="94">
      <c r="A94" s="19" t="s">
        <v>123</v>
      </c>
      <c r="B94" s="19" t="s">
        <v>99</v>
      </c>
      <c r="C94" s="19" t="s">
        <v>111</v>
      </c>
      <c r="D94" s="19" t="s">
        <v>1121</v>
      </c>
      <c r="E94" s="19">
        <v>1</v>
      </c>
    </row>
    <row r="95">
      <c r="A95" s="19" t="s">
        <v>123</v>
      </c>
      <c r="B95" s="19" t="s">
        <v>99</v>
      </c>
      <c r="C95" s="19" t="s">
        <v>111</v>
      </c>
      <c r="D95" s="19" t="s">
        <v>1122</v>
      </c>
      <c r="E95" s="19">
        <v>1</v>
      </c>
    </row>
    <row r="96">
      <c r="A96" s="19" t="s">
        <v>123</v>
      </c>
      <c r="B96" s="19" t="s">
        <v>99</v>
      </c>
      <c r="C96" s="19" t="s">
        <v>111</v>
      </c>
      <c r="D96" s="19" t="s">
        <v>1123</v>
      </c>
      <c r="E96" s="19">
        <v>1</v>
      </c>
    </row>
    <row r="97">
      <c r="A97" s="19" t="s">
        <v>123</v>
      </c>
      <c r="B97" s="19" t="s">
        <v>99</v>
      </c>
      <c r="C97" s="19" t="s">
        <v>111</v>
      </c>
      <c r="D97" s="19" t="s">
        <v>1124</v>
      </c>
      <c r="E97" s="19">
        <v>1</v>
      </c>
    </row>
    <row r="98">
      <c r="A98" s="19" t="s">
        <v>123</v>
      </c>
      <c r="B98" s="19" t="s">
        <v>99</v>
      </c>
      <c r="C98" s="19" t="s">
        <v>111</v>
      </c>
      <c r="D98" s="19" t="s">
        <v>1125</v>
      </c>
      <c r="E98" s="19">
        <v>1</v>
      </c>
    </row>
    <row r="99">
      <c r="A99" s="19" t="s">
        <v>123</v>
      </c>
      <c r="B99" s="19" t="s">
        <v>99</v>
      </c>
      <c r="C99" s="19" t="s">
        <v>111</v>
      </c>
      <c r="D99" s="19" t="s">
        <v>1126</v>
      </c>
      <c r="E99" s="19">
        <v>1</v>
      </c>
    </row>
    <row r="100">
      <c r="A100" s="19" t="s">
        <v>123</v>
      </c>
      <c r="B100" s="19" t="s">
        <v>99</v>
      </c>
      <c r="C100" s="19" t="s">
        <v>111</v>
      </c>
      <c r="D100" s="19" t="s">
        <v>1127</v>
      </c>
      <c r="E100" s="19">
        <v>1</v>
      </c>
    </row>
    <row r="101">
      <c r="A101" s="19" t="s">
        <v>123</v>
      </c>
      <c r="B101" s="19" t="s">
        <v>99</v>
      </c>
      <c r="C101" s="19" t="s">
        <v>111</v>
      </c>
      <c r="D101" s="19" t="s">
        <v>1128</v>
      </c>
      <c r="E101" s="19">
        <v>1</v>
      </c>
    </row>
    <row r="102">
      <c r="A102" s="19" t="s">
        <v>123</v>
      </c>
      <c r="B102" s="19" t="s">
        <v>99</v>
      </c>
      <c r="C102" s="19" t="s">
        <v>111</v>
      </c>
      <c r="D102" s="19" t="s">
        <v>1129</v>
      </c>
      <c r="E102" s="19">
        <v>1</v>
      </c>
    </row>
    <row r="103">
      <c r="A103" s="19" t="s">
        <v>123</v>
      </c>
      <c r="B103" s="19" t="s">
        <v>99</v>
      </c>
      <c r="C103" s="19" t="s">
        <v>111</v>
      </c>
      <c r="D103" s="19" t="s">
        <v>1130</v>
      </c>
      <c r="E103" s="19">
        <v>1</v>
      </c>
    </row>
    <row r="104">
      <c r="A104" s="19" t="s">
        <v>123</v>
      </c>
      <c r="B104" s="19" t="s">
        <v>99</v>
      </c>
      <c r="C104" s="19" t="s">
        <v>111</v>
      </c>
      <c r="D104" s="19" t="s">
        <v>1131</v>
      </c>
      <c r="E104" s="19">
        <v>1</v>
      </c>
    </row>
    <row r="105">
      <c r="A105" s="19" t="s">
        <v>123</v>
      </c>
      <c r="B105" s="19" t="s">
        <v>99</v>
      </c>
      <c r="C105" s="19" t="s">
        <v>111</v>
      </c>
      <c r="D105" s="19" t="s">
        <v>1132</v>
      </c>
      <c r="E105" s="19">
        <v>1</v>
      </c>
    </row>
    <row r="106">
      <c r="A106" s="19" t="s">
        <v>123</v>
      </c>
      <c r="B106" s="19" t="s">
        <v>99</v>
      </c>
      <c r="C106" s="19" t="s">
        <v>111</v>
      </c>
      <c r="D106" s="19" t="s">
        <v>1133</v>
      </c>
      <c r="E106" s="19">
        <v>1</v>
      </c>
    </row>
    <row r="107">
      <c r="A107" s="19" t="s">
        <v>123</v>
      </c>
      <c r="B107" s="19" t="s">
        <v>99</v>
      </c>
      <c r="C107" s="19" t="s">
        <v>111</v>
      </c>
      <c r="D107" s="19" t="s">
        <v>1134</v>
      </c>
      <c r="E107" s="19">
        <v>1</v>
      </c>
    </row>
    <row r="108">
      <c r="A108" s="19" t="s">
        <v>123</v>
      </c>
      <c r="B108" s="19" t="s">
        <v>99</v>
      </c>
      <c r="C108" s="19" t="s">
        <v>111</v>
      </c>
      <c r="D108" s="19" t="s">
        <v>1135</v>
      </c>
      <c r="E108" s="19">
        <v>1</v>
      </c>
    </row>
    <row r="109">
      <c r="A109" s="19" t="s">
        <v>123</v>
      </c>
      <c r="B109" s="19" t="s">
        <v>99</v>
      </c>
      <c r="C109" s="19" t="s">
        <v>111</v>
      </c>
      <c r="D109" s="19" t="s">
        <v>1136</v>
      </c>
      <c r="E109" s="19">
        <v>1</v>
      </c>
    </row>
    <row r="110">
      <c r="A110" s="19" t="s">
        <v>123</v>
      </c>
      <c r="B110" s="19" t="s">
        <v>99</v>
      </c>
      <c r="C110" s="19" t="s">
        <v>111</v>
      </c>
      <c r="D110" s="19" t="s">
        <v>1137</v>
      </c>
      <c r="E110" s="19">
        <v>1</v>
      </c>
    </row>
    <row r="111">
      <c r="A111" s="19" t="s">
        <v>123</v>
      </c>
      <c r="B111" s="19" t="s">
        <v>99</v>
      </c>
      <c r="C111" s="19" t="s">
        <v>111</v>
      </c>
      <c r="D111" s="19" t="s">
        <v>1138</v>
      </c>
      <c r="E111" s="19">
        <v>1</v>
      </c>
    </row>
    <row r="112">
      <c r="A112" s="19" t="s">
        <v>123</v>
      </c>
      <c r="B112" s="19" t="s">
        <v>99</v>
      </c>
      <c r="C112" s="19" t="s">
        <v>111</v>
      </c>
      <c r="D112" s="19" t="s">
        <v>1139</v>
      </c>
      <c r="E112" s="19">
        <v>1</v>
      </c>
    </row>
    <row r="113">
      <c r="A113" s="19" t="s">
        <v>123</v>
      </c>
      <c r="B113" s="19" t="s">
        <v>99</v>
      </c>
      <c r="C113" s="19" t="s">
        <v>111</v>
      </c>
      <c r="D113" s="19" t="s">
        <v>1140</v>
      </c>
      <c r="E113" s="19">
        <v>1</v>
      </c>
    </row>
    <row r="114">
      <c r="A114" s="19" t="s">
        <v>123</v>
      </c>
      <c r="B114" s="19" t="s">
        <v>99</v>
      </c>
      <c r="C114" s="19" t="s">
        <v>111</v>
      </c>
      <c r="D114" s="19" t="s">
        <v>1141</v>
      </c>
      <c r="E114" s="19">
        <v>1</v>
      </c>
    </row>
    <row r="115">
      <c r="A115" s="19" t="s">
        <v>123</v>
      </c>
      <c r="B115" s="19" t="s">
        <v>99</v>
      </c>
      <c r="C115" s="19" t="s">
        <v>111</v>
      </c>
      <c r="D115" s="19" t="s">
        <v>1142</v>
      </c>
      <c r="E115" s="19">
        <v>1</v>
      </c>
    </row>
    <row r="116">
      <c r="A116" s="19" t="s">
        <v>123</v>
      </c>
      <c r="B116" s="19" t="s">
        <v>99</v>
      </c>
      <c r="C116" s="19" t="s">
        <v>111</v>
      </c>
      <c r="D116" s="19" t="s">
        <v>1143</v>
      </c>
      <c r="E116" s="19">
        <v>1</v>
      </c>
    </row>
    <row r="117">
      <c r="A117" s="19" t="s">
        <v>123</v>
      </c>
      <c r="B117" s="19" t="s">
        <v>99</v>
      </c>
      <c r="C117" s="19" t="s">
        <v>111</v>
      </c>
      <c r="D117" s="19" t="s">
        <v>1144</v>
      </c>
      <c r="E117" s="19">
        <v>1</v>
      </c>
    </row>
    <row r="118">
      <c r="A118" s="19" t="s">
        <v>123</v>
      </c>
      <c r="B118" s="19" t="s">
        <v>99</v>
      </c>
      <c r="C118" s="19" t="s">
        <v>111</v>
      </c>
      <c r="D118" s="19" t="s">
        <v>1145</v>
      </c>
      <c r="E118" s="19">
        <v>1</v>
      </c>
    </row>
    <row r="119">
      <c r="A119" s="19" t="s">
        <v>123</v>
      </c>
      <c r="B119" s="19" t="s">
        <v>99</v>
      </c>
      <c r="C119" s="19" t="s">
        <v>111</v>
      </c>
      <c r="D119" s="19" t="s">
        <v>1146</v>
      </c>
      <c r="E119" s="19">
        <v>1</v>
      </c>
    </row>
    <row r="120">
      <c r="A120" s="19" t="s">
        <v>123</v>
      </c>
      <c r="B120" s="19" t="s">
        <v>99</v>
      </c>
      <c r="C120" s="19" t="s">
        <v>111</v>
      </c>
      <c r="D120" s="19" t="s">
        <v>1147</v>
      </c>
      <c r="E120" s="19">
        <v>1</v>
      </c>
    </row>
    <row r="121">
      <c r="A121" s="19" t="s">
        <v>123</v>
      </c>
      <c r="B121" s="19" t="s">
        <v>99</v>
      </c>
      <c r="C121" s="19" t="s">
        <v>111</v>
      </c>
      <c r="D121" s="19" t="s">
        <v>1148</v>
      </c>
      <c r="E121" s="19">
        <v>1</v>
      </c>
    </row>
    <row r="122">
      <c r="A122" s="19" t="s">
        <v>123</v>
      </c>
      <c r="B122" s="19" t="s">
        <v>99</v>
      </c>
      <c r="C122" s="19" t="s">
        <v>111</v>
      </c>
      <c r="D122" s="19" t="s">
        <v>1149</v>
      </c>
      <c r="E122" s="19">
        <v>1</v>
      </c>
    </row>
    <row r="123">
      <c r="A123" s="19" t="s">
        <v>123</v>
      </c>
      <c r="B123" s="19" t="s">
        <v>99</v>
      </c>
      <c r="C123" s="19" t="s">
        <v>111</v>
      </c>
      <c r="D123" s="19" t="s">
        <v>1150</v>
      </c>
      <c r="E123" s="19">
        <v>1</v>
      </c>
    </row>
    <row r="124">
      <c r="A124" s="19" t="s">
        <v>123</v>
      </c>
      <c r="B124" s="19" t="s">
        <v>99</v>
      </c>
      <c r="C124" s="19" t="s">
        <v>111</v>
      </c>
      <c r="D124" s="19" t="s">
        <v>1151</v>
      </c>
      <c r="E124" s="19">
        <v>1</v>
      </c>
    </row>
    <row r="125">
      <c r="A125" s="19" t="s">
        <v>123</v>
      </c>
      <c r="B125" s="19" t="s">
        <v>99</v>
      </c>
      <c r="C125" s="19" t="s">
        <v>111</v>
      </c>
      <c r="D125" s="19" t="s">
        <v>1152</v>
      </c>
      <c r="E125" s="19">
        <v>1</v>
      </c>
    </row>
    <row r="126">
      <c r="A126" s="19" t="s">
        <v>123</v>
      </c>
      <c r="B126" s="19" t="s">
        <v>99</v>
      </c>
      <c r="C126" s="19" t="s">
        <v>111</v>
      </c>
      <c r="D126" s="19" t="s">
        <v>1153</v>
      </c>
      <c r="E126" s="19">
        <v>1</v>
      </c>
    </row>
    <row r="127">
      <c r="A127" s="19" t="s">
        <v>123</v>
      </c>
      <c r="B127" s="19" t="s">
        <v>99</v>
      </c>
      <c r="C127" s="19" t="s">
        <v>111</v>
      </c>
      <c r="D127" s="19" t="s">
        <v>1154</v>
      </c>
      <c r="E127" s="19">
        <v>1</v>
      </c>
    </row>
    <row r="128">
      <c r="A128" s="19" t="s">
        <v>123</v>
      </c>
      <c r="B128" s="19" t="s">
        <v>99</v>
      </c>
      <c r="C128" s="19" t="s">
        <v>111</v>
      </c>
      <c r="D128" s="19" t="s">
        <v>1155</v>
      </c>
      <c r="E128" s="19">
        <v>1</v>
      </c>
    </row>
    <row r="129">
      <c r="A129" s="19" t="s">
        <v>123</v>
      </c>
      <c r="B129" s="19" t="s">
        <v>99</v>
      </c>
      <c r="C129" s="19" t="s">
        <v>111</v>
      </c>
      <c r="D129" s="19" t="s">
        <v>1156</v>
      </c>
      <c r="E129" s="19">
        <v>1</v>
      </c>
    </row>
    <row r="130">
      <c r="A130" s="19" t="s">
        <v>123</v>
      </c>
      <c r="B130" s="19" t="s">
        <v>99</v>
      </c>
      <c r="C130" s="19" t="s">
        <v>111</v>
      </c>
      <c r="D130" s="19" t="s">
        <v>1157</v>
      </c>
      <c r="E130" s="19">
        <v>1</v>
      </c>
    </row>
    <row r="131">
      <c r="A131" s="19" t="s">
        <v>123</v>
      </c>
      <c r="B131" s="19" t="s">
        <v>99</v>
      </c>
      <c r="C131" s="19" t="s">
        <v>111</v>
      </c>
      <c r="D131" s="19" t="s">
        <v>1158</v>
      </c>
      <c r="E131" s="19">
        <v>1</v>
      </c>
    </row>
    <row r="132">
      <c r="A132" s="19" t="s">
        <v>123</v>
      </c>
      <c r="B132" s="19" t="s">
        <v>99</v>
      </c>
      <c r="C132" s="19" t="s">
        <v>111</v>
      </c>
      <c r="D132" s="19" t="s">
        <v>1159</v>
      </c>
      <c r="E132" s="19">
        <v>1</v>
      </c>
    </row>
    <row r="133">
      <c r="A133" s="19" t="s">
        <v>123</v>
      </c>
      <c r="B133" s="19" t="s">
        <v>99</v>
      </c>
      <c r="C133" s="19" t="s">
        <v>111</v>
      </c>
      <c r="D133" s="19" t="s">
        <v>1160</v>
      </c>
      <c r="E133" s="19">
        <v>1</v>
      </c>
    </row>
    <row r="134">
      <c r="A134" s="19" t="s">
        <v>123</v>
      </c>
      <c r="B134" s="19" t="s">
        <v>99</v>
      </c>
      <c r="C134" s="19" t="s">
        <v>111</v>
      </c>
      <c r="D134" s="19" t="s">
        <v>1161</v>
      </c>
      <c r="E134" s="19">
        <v>1</v>
      </c>
    </row>
    <row r="135">
      <c r="A135" s="19" t="s">
        <v>123</v>
      </c>
      <c r="B135" s="19" t="s">
        <v>99</v>
      </c>
      <c r="C135" s="19" t="s">
        <v>111</v>
      </c>
      <c r="D135" s="19" t="s">
        <v>1162</v>
      </c>
      <c r="E135" s="19">
        <v>1</v>
      </c>
    </row>
    <row r="136">
      <c r="A136" s="19" t="s">
        <v>123</v>
      </c>
      <c r="B136" s="19" t="s">
        <v>99</v>
      </c>
      <c r="C136" s="19" t="s">
        <v>111</v>
      </c>
      <c r="D136" s="19" t="s">
        <v>1163</v>
      </c>
      <c r="E136" s="19">
        <v>1</v>
      </c>
    </row>
    <row r="137">
      <c r="A137" s="19" t="s">
        <v>123</v>
      </c>
      <c r="B137" s="19" t="s">
        <v>99</v>
      </c>
      <c r="C137" s="19" t="s">
        <v>111</v>
      </c>
      <c r="D137" s="19" t="s">
        <v>1164</v>
      </c>
      <c r="E137" s="19">
        <v>1</v>
      </c>
    </row>
    <row r="138">
      <c r="A138" s="19" t="s">
        <v>123</v>
      </c>
      <c r="B138" s="19" t="s">
        <v>99</v>
      </c>
      <c r="C138" s="19" t="s">
        <v>111</v>
      </c>
      <c r="D138" s="19" t="s">
        <v>1165</v>
      </c>
      <c r="E138" s="19">
        <v>1</v>
      </c>
    </row>
    <row r="139">
      <c r="A139" s="19" t="s">
        <v>123</v>
      </c>
      <c r="B139" s="19" t="s">
        <v>99</v>
      </c>
      <c r="C139" s="19" t="s">
        <v>111</v>
      </c>
      <c r="D139" s="19" t="s">
        <v>1166</v>
      </c>
      <c r="E139" s="19">
        <v>1</v>
      </c>
    </row>
    <row r="140">
      <c r="A140" s="19" t="s">
        <v>123</v>
      </c>
      <c r="B140" s="19" t="s">
        <v>99</v>
      </c>
      <c r="C140" s="19" t="s">
        <v>111</v>
      </c>
      <c r="D140" s="19" t="s">
        <v>1167</v>
      </c>
      <c r="E140" s="19">
        <v>1</v>
      </c>
    </row>
    <row r="141">
      <c r="A141" s="19" t="s">
        <v>123</v>
      </c>
      <c r="B141" s="19" t="s">
        <v>99</v>
      </c>
      <c r="C141" s="19" t="s">
        <v>111</v>
      </c>
      <c r="D141" s="19" t="s">
        <v>1168</v>
      </c>
      <c r="E141" s="19">
        <v>1</v>
      </c>
    </row>
    <row r="142">
      <c r="A142" s="19" t="s">
        <v>123</v>
      </c>
      <c r="B142" s="19" t="s">
        <v>99</v>
      </c>
      <c r="C142" s="19" t="s">
        <v>111</v>
      </c>
      <c r="D142" s="19" t="s">
        <v>1169</v>
      </c>
      <c r="E142" s="19">
        <v>1</v>
      </c>
    </row>
    <row r="143">
      <c r="A143" s="19" t="s">
        <v>123</v>
      </c>
      <c r="B143" s="19" t="s">
        <v>99</v>
      </c>
      <c r="C143" s="19" t="s">
        <v>111</v>
      </c>
      <c r="D143" s="19" t="s">
        <v>1170</v>
      </c>
      <c r="E143" s="19">
        <v>1</v>
      </c>
    </row>
    <row r="144">
      <c r="A144" s="19" t="s">
        <v>123</v>
      </c>
      <c r="B144" s="19" t="s">
        <v>99</v>
      </c>
      <c r="C144" s="19" t="s">
        <v>111</v>
      </c>
      <c r="D144" s="19" t="s">
        <v>1171</v>
      </c>
      <c r="E144" s="19">
        <v>1</v>
      </c>
    </row>
    <row r="145">
      <c r="A145" s="19" t="s">
        <v>123</v>
      </c>
      <c r="B145" s="19" t="s">
        <v>99</v>
      </c>
      <c r="C145" s="19" t="s">
        <v>111</v>
      </c>
      <c r="D145" s="19" t="s">
        <v>1172</v>
      </c>
      <c r="E145" s="19">
        <v>1</v>
      </c>
    </row>
    <row r="146">
      <c r="A146" s="1" t="s">
        <v>64</v>
      </c>
      <c r="B146" s="1" t="s">
        <v>64</v>
      </c>
      <c r="C146" s="1">
        <f>SUBTOTAL(103,Elements13781[Elemento])</f>
      </c>
      <c r="D146" s="1" t="s">
        <v>64</v>
      </c>
      <c r="E146" s="1">
        <f>SUBTOTAL(109,Elements13781[Totais:])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E15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52</v>
      </c>
      <c r="B1" s="9" t="s">
        <v>52</v>
      </c>
      <c r="C1" s="9" t="s">
        <v>52</v>
      </c>
      <c r="D1" s="9" t="s">
        <v>52</v>
      </c>
      <c r="E1" s="9" t="s">
        <v>52</v>
      </c>
    </row>
    <row r="2">
      <c r="A2" s="9" t="s">
        <v>52</v>
      </c>
      <c r="B2" s="9" t="s">
        <v>52</v>
      </c>
      <c r="C2" s="9" t="s">
        <v>52</v>
      </c>
      <c r="D2" s="9" t="s">
        <v>52</v>
      </c>
      <c r="E2" s="9" t="s">
        <v>52</v>
      </c>
    </row>
    <row r="4">
      <c r="A4" s="20" t="s">
        <v>95</v>
      </c>
      <c r="B4" s="20" t="s">
        <v>95</v>
      </c>
      <c r="C4" s="20" t="s">
        <v>95</v>
      </c>
      <c r="D4" s="20" t="s">
        <v>95</v>
      </c>
      <c r="E4" s="20" t="s">
        <v>95</v>
      </c>
    </row>
    <row r="5">
      <c r="A5" s="25" t="s">
        <v>64</v>
      </c>
      <c r="B5" s="25" t="s">
        <v>64</v>
      </c>
      <c r="C5" s="25" t="s">
        <v>64</v>
      </c>
      <c r="D5" s="25" t="s">
        <v>64</v>
      </c>
      <c r="E5" s="25" t="s">
        <v>64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114</v>
      </c>
      <c r="D7" s="19" t="s">
        <v>1173</v>
      </c>
      <c r="E7" s="19">
        <v>1</v>
      </c>
    </row>
    <row r="8">
      <c r="A8" s="19" t="s">
        <v>123</v>
      </c>
      <c r="B8" s="19" t="s">
        <v>99</v>
      </c>
      <c r="C8" s="19" t="s">
        <v>114</v>
      </c>
      <c r="D8" s="19" t="s">
        <v>1174</v>
      </c>
      <c r="E8" s="19">
        <v>1</v>
      </c>
    </row>
    <row r="9">
      <c r="A9" s="19" t="s">
        <v>123</v>
      </c>
      <c r="B9" s="19" t="s">
        <v>99</v>
      </c>
      <c r="C9" s="19" t="s">
        <v>114</v>
      </c>
      <c r="D9" s="19" t="s">
        <v>1175</v>
      </c>
      <c r="E9" s="19">
        <v>1</v>
      </c>
    </row>
    <row r="10">
      <c r="A10" s="19" t="s">
        <v>123</v>
      </c>
      <c r="B10" s="19" t="s">
        <v>99</v>
      </c>
      <c r="C10" s="19" t="s">
        <v>114</v>
      </c>
      <c r="D10" s="19" t="s">
        <v>1176</v>
      </c>
      <c r="E10" s="19">
        <v>1</v>
      </c>
    </row>
    <row r="11">
      <c r="A11" s="19" t="s">
        <v>123</v>
      </c>
      <c r="B11" s="19" t="s">
        <v>99</v>
      </c>
      <c r="C11" s="19" t="s">
        <v>114</v>
      </c>
      <c r="D11" s="19" t="s">
        <v>1177</v>
      </c>
      <c r="E11" s="19">
        <v>1</v>
      </c>
    </row>
    <row r="12">
      <c r="A12" s="19" t="s">
        <v>123</v>
      </c>
      <c r="B12" s="19" t="s">
        <v>99</v>
      </c>
      <c r="C12" s="19" t="s">
        <v>114</v>
      </c>
      <c r="D12" s="19" t="s">
        <v>1178</v>
      </c>
      <c r="E12" s="19">
        <v>1</v>
      </c>
    </row>
    <row r="13">
      <c r="A13" s="19" t="s">
        <v>123</v>
      </c>
      <c r="B13" s="19" t="s">
        <v>99</v>
      </c>
      <c r="C13" s="19" t="s">
        <v>114</v>
      </c>
      <c r="D13" s="19" t="s">
        <v>1179</v>
      </c>
      <c r="E13" s="19">
        <v>1</v>
      </c>
    </row>
    <row r="14">
      <c r="A14" s="19" t="s">
        <v>123</v>
      </c>
      <c r="B14" s="19" t="s">
        <v>99</v>
      </c>
      <c r="C14" s="19" t="s">
        <v>114</v>
      </c>
      <c r="D14" s="19" t="s">
        <v>1180</v>
      </c>
      <c r="E14" s="19">
        <v>1</v>
      </c>
    </row>
    <row r="15">
      <c r="A15" s="19" t="s">
        <v>123</v>
      </c>
      <c r="B15" s="19" t="s">
        <v>99</v>
      </c>
      <c r="C15" s="19" t="s">
        <v>114</v>
      </c>
      <c r="D15" s="19" t="s">
        <v>1181</v>
      </c>
      <c r="E15" s="19">
        <v>1</v>
      </c>
    </row>
    <row r="16">
      <c r="A16" s="19" t="s">
        <v>123</v>
      </c>
      <c r="B16" s="19" t="s">
        <v>99</v>
      </c>
      <c r="C16" s="19" t="s">
        <v>114</v>
      </c>
      <c r="D16" s="19" t="s">
        <v>1182</v>
      </c>
      <c r="E16" s="19">
        <v>1</v>
      </c>
    </row>
    <row r="17">
      <c r="A17" s="19" t="s">
        <v>123</v>
      </c>
      <c r="B17" s="19" t="s">
        <v>99</v>
      </c>
      <c r="C17" s="19" t="s">
        <v>114</v>
      </c>
      <c r="D17" s="19" t="s">
        <v>1183</v>
      </c>
      <c r="E17" s="19">
        <v>1</v>
      </c>
    </row>
    <row r="18">
      <c r="A18" s="19" t="s">
        <v>123</v>
      </c>
      <c r="B18" s="19" t="s">
        <v>99</v>
      </c>
      <c r="C18" s="19" t="s">
        <v>114</v>
      </c>
      <c r="D18" s="19" t="s">
        <v>1184</v>
      </c>
      <c r="E18" s="19">
        <v>1</v>
      </c>
    </row>
    <row r="19">
      <c r="A19" s="19" t="s">
        <v>123</v>
      </c>
      <c r="B19" s="19" t="s">
        <v>99</v>
      </c>
      <c r="C19" s="19" t="s">
        <v>114</v>
      </c>
      <c r="D19" s="19" t="s">
        <v>1185</v>
      </c>
      <c r="E19" s="19">
        <v>1</v>
      </c>
    </row>
    <row r="20">
      <c r="A20" s="19" t="s">
        <v>123</v>
      </c>
      <c r="B20" s="19" t="s">
        <v>99</v>
      </c>
      <c r="C20" s="19" t="s">
        <v>114</v>
      </c>
      <c r="D20" s="19" t="s">
        <v>1186</v>
      </c>
      <c r="E20" s="19">
        <v>1</v>
      </c>
    </row>
    <row r="21">
      <c r="A21" s="19" t="s">
        <v>123</v>
      </c>
      <c r="B21" s="19" t="s">
        <v>99</v>
      </c>
      <c r="C21" s="19" t="s">
        <v>114</v>
      </c>
      <c r="D21" s="19" t="s">
        <v>1187</v>
      </c>
      <c r="E21" s="19">
        <v>1</v>
      </c>
    </row>
    <row r="22">
      <c r="A22" s="19" t="s">
        <v>123</v>
      </c>
      <c r="B22" s="19" t="s">
        <v>99</v>
      </c>
      <c r="C22" s="19" t="s">
        <v>114</v>
      </c>
      <c r="D22" s="19" t="s">
        <v>1188</v>
      </c>
      <c r="E22" s="19">
        <v>1</v>
      </c>
    </row>
    <row r="23">
      <c r="A23" s="19" t="s">
        <v>123</v>
      </c>
      <c r="B23" s="19" t="s">
        <v>99</v>
      </c>
      <c r="C23" s="19" t="s">
        <v>114</v>
      </c>
      <c r="D23" s="19" t="s">
        <v>1189</v>
      </c>
      <c r="E23" s="19">
        <v>1</v>
      </c>
    </row>
    <row r="24">
      <c r="A24" s="19" t="s">
        <v>123</v>
      </c>
      <c r="B24" s="19" t="s">
        <v>99</v>
      </c>
      <c r="C24" s="19" t="s">
        <v>114</v>
      </c>
      <c r="D24" s="19" t="s">
        <v>1190</v>
      </c>
      <c r="E24" s="19">
        <v>1</v>
      </c>
    </row>
    <row r="25">
      <c r="A25" s="19" t="s">
        <v>123</v>
      </c>
      <c r="B25" s="19" t="s">
        <v>99</v>
      </c>
      <c r="C25" s="19" t="s">
        <v>114</v>
      </c>
      <c r="D25" s="19" t="s">
        <v>1191</v>
      </c>
      <c r="E25" s="19">
        <v>1</v>
      </c>
    </row>
    <row r="26">
      <c r="A26" s="19" t="s">
        <v>123</v>
      </c>
      <c r="B26" s="19" t="s">
        <v>99</v>
      </c>
      <c r="C26" s="19" t="s">
        <v>114</v>
      </c>
      <c r="D26" s="19" t="s">
        <v>1192</v>
      </c>
      <c r="E26" s="19">
        <v>1</v>
      </c>
    </row>
    <row r="27">
      <c r="A27" s="19" t="s">
        <v>123</v>
      </c>
      <c r="B27" s="19" t="s">
        <v>99</v>
      </c>
      <c r="C27" s="19" t="s">
        <v>114</v>
      </c>
      <c r="D27" s="19" t="s">
        <v>1193</v>
      </c>
      <c r="E27" s="19">
        <v>1</v>
      </c>
    </row>
    <row r="28">
      <c r="A28" s="19" t="s">
        <v>123</v>
      </c>
      <c r="B28" s="19" t="s">
        <v>99</v>
      </c>
      <c r="C28" s="19" t="s">
        <v>114</v>
      </c>
      <c r="D28" s="19" t="s">
        <v>1194</v>
      </c>
      <c r="E28" s="19">
        <v>1</v>
      </c>
    </row>
    <row r="29">
      <c r="A29" s="19" t="s">
        <v>123</v>
      </c>
      <c r="B29" s="19" t="s">
        <v>99</v>
      </c>
      <c r="C29" s="19" t="s">
        <v>114</v>
      </c>
      <c r="D29" s="19" t="s">
        <v>1195</v>
      </c>
      <c r="E29" s="19">
        <v>1</v>
      </c>
    </row>
    <row r="30">
      <c r="A30" s="19" t="s">
        <v>123</v>
      </c>
      <c r="B30" s="19" t="s">
        <v>99</v>
      </c>
      <c r="C30" s="19" t="s">
        <v>114</v>
      </c>
      <c r="D30" s="19" t="s">
        <v>1196</v>
      </c>
      <c r="E30" s="19">
        <v>1</v>
      </c>
    </row>
    <row r="31">
      <c r="A31" s="19" t="s">
        <v>123</v>
      </c>
      <c r="B31" s="19" t="s">
        <v>99</v>
      </c>
      <c r="C31" s="19" t="s">
        <v>114</v>
      </c>
      <c r="D31" s="19" t="s">
        <v>1197</v>
      </c>
      <c r="E31" s="19">
        <v>1</v>
      </c>
    </row>
    <row r="32">
      <c r="A32" s="19" t="s">
        <v>123</v>
      </c>
      <c r="B32" s="19" t="s">
        <v>99</v>
      </c>
      <c r="C32" s="19" t="s">
        <v>114</v>
      </c>
      <c r="D32" s="19" t="s">
        <v>1198</v>
      </c>
      <c r="E32" s="19">
        <v>1</v>
      </c>
    </row>
    <row r="33">
      <c r="A33" s="19" t="s">
        <v>123</v>
      </c>
      <c r="B33" s="19" t="s">
        <v>99</v>
      </c>
      <c r="C33" s="19" t="s">
        <v>114</v>
      </c>
      <c r="D33" s="19" t="s">
        <v>1199</v>
      </c>
      <c r="E33" s="19">
        <v>1</v>
      </c>
    </row>
    <row r="34">
      <c r="A34" s="19" t="s">
        <v>123</v>
      </c>
      <c r="B34" s="19" t="s">
        <v>99</v>
      </c>
      <c r="C34" s="19" t="s">
        <v>114</v>
      </c>
      <c r="D34" s="19" t="s">
        <v>1200</v>
      </c>
      <c r="E34" s="19">
        <v>1</v>
      </c>
    </row>
    <row r="35">
      <c r="A35" s="19" t="s">
        <v>123</v>
      </c>
      <c r="B35" s="19" t="s">
        <v>99</v>
      </c>
      <c r="C35" s="19" t="s">
        <v>114</v>
      </c>
      <c r="D35" s="19" t="s">
        <v>1201</v>
      </c>
      <c r="E35" s="19">
        <v>1</v>
      </c>
    </row>
    <row r="36">
      <c r="A36" s="19" t="s">
        <v>123</v>
      </c>
      <c r="B36" s="19" t="s">
        <v>99</v>
      </c>
      <c r="C36" s="19" t="s">
        <v>114</v>
      </c>
      <c r="D36" s="19" t="s">
        <v>1202</v>
      </c>
      <c r="E36" s="19">
        <v>1</v>
      </c>
    </row>
    <row r="37">
      <c r="A37" s="19" t="s">
        <v>123</v>
      </c>
      <c r="B37" s="19" t="s">
        <v>99</v>
      </c>
      <c r="C37" s="19" t="s">
        <v>114</v>
      </c>
      <c r="D37" s="19" t="s">
        <v>1203</v>
      </c>
      <c r="E37" s="19">
        <v>1</v>
      </c>
    </row>
    <row r="38">
      <c r="A38" s="19" t="s">
        <v>123</v>
      </c>
      <c r="B38" s="19" t="s">
        <v>99</v>
      </c>
      <c r="C38" s="19" t="s">
        <v>114</v>
      </c>
      <c r="D38" s="19" t="s">
        <v>1204</v>
      </c>
      <c r="E38" s="19">
        <v>1</v>
      </c>
    </row>
    <row r="39">
      <c r="A39" s="19" t="s">
        <v>123</v>
      </c>
      <c r="B39" s="19" t="s">
        <v>99</v>
      </c>
      <c r="C39" s="19" t="s">
        <v>114</v>
      </c>
      <c r="D39" s="19" t="s">
        <v>1205</v>
      </c>
      <c r="E39" s="19">
        <v>1</v>
      </c>
    </row>
    <row r="40">
      <c r="A40" s="19" t="s">
        <v>123</v>
      </c>
      <c r="B40" s="19" t="s">
        <v>99</v>
      </c>
      <c r="C40" s="19" t="s">
        <v>114</v>
      </c>
      <c r="D40" s="19" t="s">
        <v>1206</v>
      </c>
      <c r="E40" s="19">
        <v>1</v>
      </c>
    </row>
    <row r="41">
      <c r="A41" s="19" t="s">
        <v>123</v>
      </c>
      <c r="B41" s="19" t="s">
        <v>99</v>
      </c>
      <c r="C41" s="19" t="s">
        <v>114</v>
      </c>
      <c r="D41" s="19" t="s">
        <v>1207</v>
      </c>
      <c r="E41" s="19">
        <v>1</v>
      </c>
    </row>
    <row r="42">
      <c r="A42" s="19" t="s">
        <v>123</v>
      </c>
      <c r="B42" s="19" t="s">
        <v>99</v>
      </c>
      <c r="C42" s="19" t="s">
        <v>114</v>
      </c>
      <c r="D42" s="19" t="s">
        <v>1208</v>
      </c>
      <c r="E42" s="19">
        <v>1</v>
      </c>
    </row>
    <row r="43">
      <c r="A43" s="19" t="s">
        <v>123</v>
      </c>
      <c r="B43" s="19" t="s">
        <v>99</v>
      </c>
      <c r="C43" s="19" t="s">
        <v>114</v>
      </c>
      <c r="D43" s="19" t="s">
        <v>1209</v>
      </c>
      <c r="E43" s="19">
        <v>1</v>
      </c>
    </row>
    <row r="44">
      <c r="A44" s="19" t="s">
        <v>123</v>
      </c>
      <c r="B44" s="19" t="s">
        <v>99</v>
      </c>
      <c r="C44" s="19" t="s">
        <v>114</v>
      </c>
      <c r="D44" s="19" t="s">
        <v>1210</v>
      </c>
      <c r="E44" s="19">
        <v>1</v>
      </c>
    </row>
    <row r="45">
      <c r="A45" s="19" t="s">
        <v>123</v>
      </c>
      <c r="B45" s="19" t="s">
        <v>99</v>
      </c>
      <c r="C45" s="19" t="s">
        <v>114</v>
      </c>
      <c r="D45" s="19" t="s">
        <v>1211</v>
      </c>
      <c r="E45" s="19">
        <v>1</v>
      </c>
    </row>
    <row r="46">
      <c r="A46" s="19" t="s">
        <v>123</v>
      </c>
      <c r="B46" s="19" t="s">
        <v>99</v>
      </c>
      <c r="C46" s="19" t="s">
        <v>114</v>
      </c>
      <c r="D46" s="19" t="s">
        <v>1212</v>
      </c>
      <c r="E46" s="19">
        <v>1</v>
      </c>
    </row>
    <row r="47">
      <c r="A47" s="19" t="s">
        <v>123</v>
      </c>
      <c r="B47" s="19" t="s">
        <v>99</v>
      </c>
      <c r="C47" s="19" t="s">
        <v>114</v>
      </c>
      <c r="D47" s="19" t="s">
        <v>1213</v>
      </c>
      <c r="E47" s="19">
        <v>1</v>
      </c>
    </row>
    <row r="48">
      <c r="A48" s="19" t="s">
        <v>123</v>
      </c>
      <c r="B48" s="19" t="s">
        <v>99</v>
      </c>
      <c r="C48" s="19" t="s">
        <v>114</v>
      </c>
      <c r="D48" s="19" t="s">
        <v>1214</v>
      </c>
      <c r="E48" s="19">
        <v>1</v>
      </c>
    </row>
    <row r="49">
      <c r="A49" s="19" t="s">
        <v>123</v>
      </c>
      <c r="B49" s="19" t="s">
        <v>99</v>
      </c>
      <c r="C49" s="19" t="s">
        <v>114</v>
      </c>
      <c r="D49" s="19" t="s">
        <v>1215</v>
      </c>
      <c r="E49" s="19">
        <v>1</v>
      </c>
    </row>
    <row r="50">
      <c r="A50" s="19" t="s">
        <v>123</v>
      </c>
      <c r="B50" s="19" t="s">
        <v>99</v>
      </c>
      <c r="C50" s="19" t="s">
        <v>114</v>
      </c>
      <c r="D50" s="19" t="s">
        <v>1216</v>
      </c>
      <c r="E50" s="19">
        <v>1</v>
      </c>
    </row>
    <row r="51">
      <c r="A51" s="19" t="s">
        <v>123</v>
      </c>
      <c r="B51" s="19" t="s">
        <v>99</v>
      </c>
      <c r="C51" s="19" t="s">
        <v>114</v>
      </c>
      <c r="D51" s="19" t="s">
        <v>1217</v>
      </c>
      <c r="E51" s="19">
        <v>1</v>
      </c>
    </row>
    <row r="52">
      <c r="A52" s="19" t="s">
        <v>123</v>
      </c>
      <c r="B52" s="19" t="s">
        <v>99</v>
      </c>
      <c r="C52" s="19" t="s">
        <v>114</v>
      </c>
      <c r="D52" s="19" t="s">
        <v>1218</v>
      </c>
      <c r="E52" s="19">
        <v>1</v>
      </c>
    </row>
    <row r="53">
      <c r="A53" s="19" t="s">
        <v>123</v>
      </c>
      <c r="B53" s="19" t="s">
        <v>99</v>
      </c>
      <c r="C53" s="19" t="s">
        <v>114</v>
      </c>
      <c r="D53" s="19" t="s">
        <v>1219</v>
      </c>
      <c r="E53" s="19">
        <v>1</v>
      </c>
    </row>
    <row r="54">
      <c r="A54" s="19" t="s">
        <v>123</v>
      </c>
      <c r="B54" s="19" t="s">
        <v>99</v>
      </c>
      <c r="C54" s="19" t="s">
        <v>114</v>
      </c>
      <c r="D54" s="19" t="s">
        <v>1220</v>
      </c>
      <c r="E54" s="19">
        <v>1</v>
      </c>
    </row>
    <row r="55">
      <c r="A55" s="19" t="s">
        <v>123</v>
      </c>
      <c r="B55" s="19" t="s">
        <v>99</v>
      </c>
      <c r="C55" s="19" t="s">
        <v>114</v>
      </c>
      <c r="D55" s="19" t="s">
        <v>1221</v>
      </c>
      <c r="E55" s="19">
        <v>1</v>
      </c>
    </row>
    <row r="56">
      <c r="A56" s="19" t="s">
        <v>123</v>
      </c>
      <c r="B56" s="19" t="s">
        <v>99</v>
      </c>
      <c r="C56" s="19" t="s">
        <v>114</v>
      </c>
      <c r="D56" s="19" t="s">
        <v>1222</v>
      </c>
      <c r="E56" s="19">
        <v>1</v>
      </c>
    </row>
    <row r="57">
      <c r="A57" s="19" t="s">
        <v>123</v>
      </c>
      <c r="B57" s="19" t="s">
        <v>99</v>
      </c>
      <c r="C57" s="19" t="s">
        <v>114</v>
      </c>
      <c r="D57" s="19" t="s">
        <v>1223</v>
      </c>
      <c r="E57" s="19">
        <v>1</v>
      </c>
    </row>
    <row r="58">
      <c r="A58" s="19" t="s">
        <v>123</v>
      </c>
      <c r="B58" s="19" t="s">
        <v>99</v>
      </c>
      <c r="C58" s="19" t="s">
        <v>114</v>
      </c>
      <c r="D58" s="19" t="s">
        <v>1224</v>
      </c>
      <c r="E58" s="19">
        <v>1</v>
      </c>
    </row>
    <row r="59">
      <c r="A59" s="19" t="s">
        <v>123</v>
      </c>
      <c r="B59" s="19" t="s">
        <v>99</v>
      </c>
      <c r="C59" s="19" t="s">
        <v>114</v>
      </c>
      <c r="D59" s="19" t="s">
        <v>1225</v>
      </c>
      <c r="E59" s="19">
        <v>1</v>
      </c>
    </row>
    <row r="60">
      <c r="A60" s="19" t="s">
        <v>123</v>
      </c>
      <c r="B60" s="19" t="s">
        <v>99</v>
      </c>
      <c r="C60" s="19" t="s">
        <v>114</v>
      </c>
      <c r="D60" s="19" t="s">
        <v>1226</v>
      </c>
      <c r="E60" s="19">
        <v>1</v>
      </c>
    </row>
    <row r="61">
      <c r="A61" s="19" t="s">
        <v>123</v>
      </c>
      <c r="B61" s="19" t="s">
        <v>99</v>
      </c>
      <c r="C61" s="19" t="s">
        <v>114</v>
      </c>
      <c r="D61" s="19" t="s">
        <v>1227</v>
      </c>
      <c r="E61" s="19">
        <v>1</v>
      </c>
    </row>
    <row r="62">
      <c r="A62" s="19" t="s">
        <v>123</v>
      </c>
      <c r="B62" s="19" t="s">
        <v>99</v>
      </c>
      <c r="C62" s="19" t="s">
        <v>114</v>
      </c>
      <c r="D62" s="19" t="s">
        <v>1228</v>
      </c>
      <c r="E62" s="19">
        <v>1</v>
      </c>
    </row>
    <row r="63">
      <c r="A63" s="19" t="s">
        <v>123</v>
      </c>
      <c r="B63" s="19" t="s">
        <v>99</v>
      </c>
      <c r="C63" s="19" t="s">
        <v>114</v>
      </c>
      <c r="D63" s="19" t="s">
        <v>1229</v>
      </c>
      <c r="E63" s="19">
        <v>1</v>
      </c>
    </row>
    <row r="64">
      <c r="A64" s="19" t="s">
        <v>123</v>
      </c>
      <c r="B64" s="19" t="s">
        <v>99</v>
      </c>
      <c r="C64" s="19" t="s">
        <v>114</v>
      </c>
      <c r="D64" s="19" t="s">
        <v>1230</v>
      </c>
      <c r="E64" s="19">
        <v>1</v>
      </c>
    </row>
    <row r="65">
      <c r="A65" s="19" t="s">
        <v>123</v>
      </c>
      <c r="B65" s="19" t="s">
        <v>99</v>
      </c>
      <c r="C65" s="19" t="s">
        <v>114</v>
      </c>
      <c r="D65" s="19" t="s">
        <v>1231</v>
      </c>
      <c r="E65" s="19">
        <v>1</v>
      </c>
    </row>
    <row r="66">
      <c r="A66" s="19" t="s">
        <v>123</v>
      </c>
      <c r="B66" s="19" t="s">
        <v>99</v>
      </c>
      <c r="C66" s="19" t="s">
        <v>114</v>
      </c>
      <c r="D66" s="19" t="s">
        <v>1232</v>
      </c>
      <c r="E66" s="19">
        <v>1</v>
      </c>
    </row>
    <row r="67">
      <c r="A67" s="19" t="s">
        <v>123</v>
      </c>
      <c r="B67" s="19" t="s">
        <v>99</v>
      </c>
      <c r="C67" s="19" t="s">
        <v>114</v>
      </c>
      <c r="D67" s="19" t="s">
        <v>1233</v>
      </c>
      <c r="E67" s="19">
        <v>1</v>
      </c>
    </row>
    <row r="68">
      <c r="A68" s="19" t="s">
        <v>123</v>
      </c>
      <c r="B68" s="19" t="s">
        <v>99</v>
      </c>
      <c r="C68" s="19" t="s">
        <v>114</v>
      </c>
      <c r="D68" s="19" t="s">
        <v>1234</v>
      </c>
      <c r="E68" s="19">
        <v>1</v>
      </c>
    </row>
    <row r="69">
      <c r="A69" s="19" t="s">
        <v>123</v>
      </c>
      <c r="B69" s="19" t="s">
        <v>99</v>
      </c>
      <c r="C69" s="19" t="s">
        <v>114</v>
      </c>
      <c r="D69" s="19" t="s">
        <v>1235</v>
      </c>
      <c r="E69" s="19">
        <v>1</v>
      </c>
    </row>
    <row r="70">
      <c r="A70" s="19" t="s">
        <v>123</v>
      </c>
      <c r="B70" s="19" t="s">
        <v>99</v>
      </c>
      <c r="C70" s="19" t="s">
        <v>114</v>
      </c>
      <c r="D70" s="19" t="s">
        <v>1236</v>
      </c>
      <c r="E70" s="19">
        <v>1</v>
      </c>
    </row>
    <row r="71">
      <c r="A71" s="19" t="s">
        <v>123</v>
      </c>
      <c r="B71" s="19" t="s">
        <v>99</v>
      </c>
      <c r="C71" s="19" t="s">
        <v>114</v>
      </c>
      <c r="D71" s="19" t="s">
        <v>1237</v>
      </c>
      <c r="E71" s="19">
        <v>1</v>
      </c>
    </row>
    <row r="72">
      <c r="A72" s="19" t="s">
        <v>123</v>
      </c>
      <c r="B72" s="19" t="s">
        <v>99</v>
      </c>
      <c r="C72" s="19" t="s">
        <v>114</v>
      </c>
      <c r="D72" s="19" t="s">
        <v>1238</v>
      </c>
      <c r="E72" s="19">
        <v>1</v>
      </c>
    </row>
    <row r="73">
      <c r="A73" s="19" t="s">
        <v>123</v>
      </c>
      <c r="B73" s="19" t="s">
        <v>99</v>
      </c>
      <c r="C73" s="19" t="s">
        <v>114</v>
      </c>
      <c r="D73" s="19" t="s">
        <v>1239</v>
      </c>
      <c r="E73" s="19">
        <v>1</v>
      </c>
    </row>
    <row r="74">
      <c r="A74" s="19" t="s">
        <v>123</v>
      </c>
      <c r="B74" s="19" t="s">
        <v>99</v>
      </c>
      <c r="C74" s="19" t="s">
        <v>114</v>
      </c>
      <c r="D74" s="19" t="s">
        <v>1240</v>
      </c>
      <c r="E74" s="19">
        <v>1</v>
      </c>
    </row>
    <row r="75">
      <c r="A75" s="19" t="s">
        <v>123</v>
      </c>
      <c r="B75" s="19" t="s">
        <v>99</v>
      </c>
      <c r="C75" s="19" t="s">
        <v>114</v>
      </c>
      <c r="D75" s="19" t="s">
        <v>1241</v>
      </c>
      <c r="E75" s="19">
        <v>1</v>
      </c>
    </row>
    <row r="76">
      <c r="A76" s="19" t="s">
        <v>123</v>
      </c>
      <c r="B76" s="19" t="s">
        <v>99</v>
      </c>
      <c r="C76" s="19" t="s">
        <v>114</v>
      </c>
      <c r="D76" s="19" t="s">
        <v>1242</v>
      </c>
      <c r="E76" s="19">
        <v>1</v>
      </c>
    </row>
    <row r="77">
      <c r="A77" s="19" t="s">
        <v>123</v>
      </c>
      <c r="B77" s="19" t="s">
        <v>99</v>
      </c>
      <c r="C77" s="19" t="s">
        <v>114</v>
      </c>
      <c r="D77" s="19" t="s">
        <v>1243</v>
      </c>
      <c r="E77" s="19">
        <v>1</v>
      </c>
    </row>
    <row r="78">
      <c r="A78" s="19" t="s">
        <v>123</v>
      </c>
      <c r="B78" s="19" t="s">
        <v>99</v>
      </c>
      <c r="C78" s="19" t="s">
        <v>114</v>
      </c>
      <c r="D78" s="19" t="s">
        <v>1244</v>
      </c>
      <c r="E78" s="19">
        <v>1</v>
      </c>
    </row>
    <row r="79">
      <c r="A79" s="19" t="s">
        <v>123</v>
      </c>
      <c r="B79" s="19" t="s">
        <v>99</v>
      </c>
      <c r="C79" s="19" t="s">
        <v>114</v>
      </c>
      <c r="D79" s="19" t="s">
        <v>1245</v>
      </c>
      <c r="E79" s="19">
        <v>1</v>
      </c>
    </row>
    <row r="80">
      <c r="A80" s="19" t="s">
        <v>123</v>
      </c>
      <c r="B80" s="19" t="s">
        <v>99</v>
      </c>
      <c r="C80" s="19" t="s">
        <v>114</v>
      </c>
      <c r="D80" s="19" t="s">
        <v>1246</v>
      </c>
      <c r="E80" s="19">
        <v>1</v>
      </c>
    </row>
    <row r="81">
      <c r="A81" s="19" t="s">
        <v>123</v>
      </c>
      <c r="B81" s="19" t="s">
        <v>99</v>
      </c>
      <c r="C81" s="19" t="s">
        <v>114</v>
      </c>
      <c r="D81" s="19" t="s">
        <v>1247</v>
      </c>
      <c r="E81" s="19">
        <v>1</v>
      </c>
    </row>
    <row r="82">
      <c r="A82" s="19" t="s">
        <v>123</v>
      </c>
      <c r="B82" s="19" t="s">
        <v>99</v>
      </c>
      <c r="C82" s="19" t="s">
        <v>114</v>
      </c>
      <c r="D82" s="19" t="s">
        <v>1248</v>
      </c>
      <c r="E82" s="19">
        <v>1</v>
      </c>
    </row>
    <row r="83">
      <c r="A83" s="19" t="s">
        <v>123</v>
      </c>
      <c r="B83" s="19" t="s">
        <v>99</v>
      </c>
      <c r="C83" s="19" t="s">
        <v>114</v>
      </c>
      <c r="D83" s="19" t="s">
        <v>1249</v>
      </c>
      <c r="E83" s="19">
        <v>1</v>
      </c>
    </row>
    <row r="84">
      <c r="A84" s="19" t="s">
        <v>123</v>
      </c>
      <c r="B84" s="19" t="s">
        <v>99</v>
      </c>
      <c r="C84" s="19" t="s">
        <v>114</v>
      </c>
      <c r="D84" s="19" t="s">
        <v>1250</v>
      </c>
      <c r="E84" s="19">
        <v>1</v>
      </c>
    </row>
    <row r="85">
      <c r="A85" s="19" t="s">
        <v>123</v>
      </c>
      <c r="B85" s="19" t="s">
        <v>99</v>
      </c>
      <c r="C85" s="19" t="s">
        <v>114</v>
      </c>
      <c r="D85" s="19" t="s">
        <v>1251</v>
      </c>
      <c r="E85" s="19">
        <v>1</v>
      </c>
    </row>
    <row r="86">
      <c r="A86" s="19" t="s">
        <v>123</v>
      </c>
      <c r="B86" s="19" t="s">
        <v>99</v>
      </c>
      <c r="C86" s="19" t="s">
        <v>114</v>
      </c>
      <c r="D86" s="19" t="s">
        <v>1252</v>
      </c>
      <c r="E86" s="19">
        <v>1</v>
      </c>
    </row>
    <row r="87">
      <c r="A87" s="19" t="s">
        <v>123</v>
      </c>
      <c r="B87" s="19" t="s">
        <v>99</v>
      </c>
      <c r="C87" s="19" t="s">
        <v>114</v>
      </c>
      <c r="D87" s="19" t="s">
        <v>1253</v>
      </c>
      <c r="E87" s="19">
        <v>1</v>
      </c>
    </row>
    <row r="88">
      <c r="A88" s="19" t="s">
        <v>123</v>
      </c>
      <c r="B88" s="19" t="s">
        <v>99</v>
      </c>
      <c r="C88" s="19" t="s">
        <v>114</v>
      </c>
      <c r="D88" s="19" t="s">
        <v>1254</v>
      </c>
      <c r="E88" s="19">
        <v>1</v>
      </c>
    </row>
    <row r="89">
      <c r="A89" s="19" t="s">
        <v>123</v>
      </c>
      <c r="B89" s="19" t="s">
        <v>99</v>
      </c>
      <c r="C89" s="19" t="s">
        <v>114</v>
      </c>
      <c r="D89" s="19" t="s">
        <v>1255</v>
      </c>
      <c r="E89" s="19">
        <v>1</v>
      </c>
    </row>
    <row r="90">
      <c r="A90" s="19" t="s">
        <v>123</v>
      </c>
      <c r="B90" s="19" t="s">
        <v>99</v>
      </c>
      <c r="C90" s="19" t="s">
        <v>114</v>
      </c>
      <c r="D90" s="19" t="s">
        <v>1256</v>
      </c>
      <c r="E90" s="19">
        <v>1</v>
      </c>
    </row>
    <row r="91">
      <c r="A91" s="19" t="s">
        <v>123</v>
      </c>
      <c r="B91" s="19" t="s">
        <v>99</v>
      </c>
      <c r="C91" s="19" t="s">
        <v>114</v>
      </c>
      <c r="D91" s="19" t="s">
        <v>1257</v>
      </c>
      <c r="E91" s="19">
        <v>1</v>
      </c>
    </row>
    <row r="92">
      <c r="A92" s="19" t="s">
        <v>123</v>
      </c>
      <c r="B92" s="19" t="s">
        <v>99</v>
      </c>
      <c r="C92" s="19" t="s">
        <v>114</v>
      </c>
      <c r="D92" s="19" t="s">
        <v>1258</v>
      </c>
      <c r="E92" s="19">
        <v>1</v>
      </c>
    </row>
    <row r="93">
      <c r="A93" s="19" t="s">
        <v>123</v>
      </c>
      <c r="B93" s="19" t="s">
        <v>99</v>
      </c>
      <c r="C93" s="19" t="s">
        <v>114</v>
      </c>
      <c r="D93" s="19" t="s">
        <v>1259</v>
      </c>
      <c r="E93" s="19">
        <v>1</v>
      </c>
    </row>
    <row r="94">
      <c r="A94" s="19" t="s">
        <v>123</v>
      </c>
      <c r="B94" s="19" t="s">
        <v>99</v>
      </c>
      <c r="C94" s="19" t="s">
        <v>114</v>
      </c>
      <c r="D94" s="19" t="s">
        <v>1260</v>
      </c>
      <c r="E94" s="19">
        <v>1</v>
      </c>
    </row>
    <row r="95">
      <c r="A95" s="19" t="s">
        <v>123</v>
      </c>
      <c r="B95" s="19" t="s">
        <v>99</v>
      </c>
      <c r="C95" s="19" t="s">
        <v>114</v>
      </c>
      <c r="D95" s="19" t="s">
        <v>1261</v>
      </c>
      <c r="E95" s="19">
        <v>1</v>
      </c>
    </row>
    <row r="96">
      <c r="A96" s="19" t="s">
        <v>123</v>
      </c>
      <c r="B96" s="19" t="s">
        <v>99</v>
      </c>
      <c r="C96" s="19" t="s">
        <v>114</v>
      </c>
      <c r="D96" s="19" t="s">
        <v>1262</v>
      </c>
      <c r="E96" s="19">
        <v>1</v>
      </c>
    </row>
    <row r="97">
      <c r="A97" s="19" t="s">
        <v>123</v>
      </c>
      <c r="B97" s="19" t="s">
        <v>99</v>
      </c>
      <c r="C97" s="19" t="s">
        <v>114</v>
      </c>
      <c r="D97" s="19" t="s">
        <v>1263</v>
      </c>
      <c r="E97" s="19">
        <v>1</v>
      </c>
    </row>
    <row r="98">
      <c r="A98" s="19" t="s">
        <v>123</v>
      </c>
      <c r="B98" s="19" t="s">
        <v>99</v>
      </c>
      <c r="C98" s="19" t="s">
        <v>114</v>
      </c>
      <c r="D98" s="19" t="s">
        <v>1264</v>
      </c>
      <c r="E98" s="19">
        <v>1</v>
      </c>
    </row>
    <row r="99">
      <c r="A99" s="19" t="s">
        <v>123</v>
      </c>
      <c r="B99" s="19" t="s">
        <v>99</v>
      </c>
      <c r="C99" s="19" t="s">
        <v>114</v>
      </c>
      <c r="D99" s="19" t="s">
        <v>1265</v>
      </c>
      <c r="E99" s="19">
        <v>1</v>
      </c>
    </row>
    <row r="100">
      <c r="A100" s="19" t="s">
        <v>123</v>
      </c>
      <c r="B100" s="19" t="s">
        <v>99</v>
      </c>
      <c r="C100" s="19" t="s">
        <v>114</v>
      </c>
      <c r="D100" s="19" t="s">
        <v>1266</v>
      </c>
      <c r="E100" s="19">
        <v>1</v>
      </c>
    </row>
    <row r="101">
      <c r="A101" s="19" t="s">
        <v>123</v>
      </c>
      <c r="B101" s="19" t="s">
        <v>99</v>
      </c>
      <c r="C101" s="19" t="s">
        <v>114</v>
      </c>
      <c r="D101" s="19" t="s">
        <v>1267</v>
      </c>
      <c r="E101" s="19">
        <v>1</v>
      </c>
    </row>
    <row r="102">
      <c r="A102" s="19" t="s">
        <v>123</v>
      </c>
      <c r="B102" s="19" t="s">
        <v>99</v>
      </c>
      <c r="C102" s="19" t="s">
        <v>114</v>
      </c>
      <c r="D102" s="19" t="s">
        <v>1268</v>
      </c>
      <c r="E102" s="19">
        <v>1</v>
      </c>
    </row>
    <row r="103">
      <c r="A103" s="19" t="s">
        <v>123</v>
      </c>
      <c r="B103" s="19" t="s">
        <v>99</v>
      </c>
      <c r="C103" s="19" t="s">
        <v>114</v>
      </c>
      <c r="D103" s="19" t="s">
        <v>1269</v>
      </c>
      <c r="E103" s="19">
        <v>1</v>
      </c>
    </row>
    <row r="104">
      <c r="A104" s="19" t="s">
        <v>123</v>
      </c>
      <c r="B104" s="19" t="s">
        <v>99</v>
      </c>
      <c r="C104" s="19" t="s">
        <v>114</v>
      </c>
      <c r="D104" s="19" t="s">
        <v>1270</v>
      </c>
      <c r="E104" s="19">
        <v>1</v>
      </c>
    </row>
    <row r="105">
      <c r="A105" s="19" t="s">
        <v>123</v>
      </c>
      <c r="B105" s="19" t="s">
        <v>99</v>
      </c>
      <c r="C105" s="19" t="s">
        <v>114</v>
      </c>
      <c r="D105" s="19" t="s">
        <v>1271</v>
      </c>
      <c r="E105" s="19">
        <v>1</v>
      </c>
    </row>
    <row r="106">
      <c r="A106" s="19" t="s">
        <v>123</v>
      </c>
      <c r="B106" s="19" t="s">
        <v>99</v>
      </c>
      <c r="C106" s="19" t="s">
        <v>114</v>
      </c>
      <c r="D106" s="19" t="s">
        <v>1272</v>
      </c>
      <c r="E106" s="19">
        <v>1</v>
      </c>
    </row>
    <row r="107">
      <c r="A107" s="19" t="s">
        <v>123</v>
      </c>
      <c r="B107" s="19" t="s">
        <v>99</v>
      </c>
      <c r="C107" s="19" t="s">
        <v>114</v>
      </c>
      <c r="D107" s="19" t="s">
        <v>1273</v>
      </c>
      <c r="E107" s="19">
        <v>1</v>
      </c>
    </row>
    <row r="108">
      <c r="A108" s="19" t="s">
        <v>123</v>
      </c>
      <c r="B108" s="19" t="s">
        <v>99</v>
      </c>
      <c r="C108" s="19" t="s">
        <v>114</v>
      </c>
      <c r="D108" s="19" t="s">
        <v>1274</v>
      </c>
      <c r="E108" s="19">
        <v>1</v>
      </c>
    </row>
    <row r="109">
      <c r="A109" s="19" t="s">
        <v>123</v>
      </c>
      <c r="B109" s="19" t="s">
        <v>99</v>
      </c>
      <c r="C109" s="19" t="s">
        <v>114</v>
      </c>
      <c r="D109" s="19" t="s">
        <v>1275</v>
      </c>
      <c r="E109" s="19">
        <v>1</v>
      </c>
    </row>
    <row r="110">
      <c r="A110" s="19" t="s">
        <v>123</v>
      </c>
      <c r="B110" s="19" t="s">
        <v>99</v>
      </c>
      <c r="C110" s="19" t="s">
        <v>114</v>
      </c>
      <c r="D110" s="19" t="s">
        <v>1276</v>
      </c>
      <c r="E110" s="19">
        <v>1</v>
      </c>
    </row>
    <row r="111">
      <c r="A111" s="19" t="s">
        <v>123</v>
      </c>
      <c r="B111" s="19" t="s">
        <v>99</v>
      </c>
      <c r="C111" s="19" t="s">
        <v>114</v>
      </c>
      <c r="D111" s="19" t="s">
        <v>1277</v>
      </c>
      <c r="E111" s="19">
        <v>1</v>
      </c>
    </row>
    <row r="112">
      <c r="A112" s="19" t="s">
        <v>123</v>
      </c>
      <c r="B112" s="19" t="s">
        <v>99</v>
      </c>
      <c r="C112" s="19" t="s">
        <v>114</v>
      </c>
      <c r="D112" s="19" t="s">
        <v>1278</v>
      </c>
      <c r="E112" s="19">
        <v>1</v>
      </c>
    </row>
    <row r="113">
      <c r="A113" s="19" t="s">
        <v>123</v>
      </c>
      <c r="B113" s="19" t="s">
        <v>99</v>
      </c>
      <c r="C113" s="19" t="s">
        <v>114</v>
      </c>
      <c r="D113" s="19" t="s">
        <v>1279</v>
      </c>
      <c r="E113" s="19">
        <v>1</v>
      </c>
    </row>
    <row r="114">
      <c r="A114" s="19" t="s">
        <v>123</v>
      </c>
      <c r="B114" s="19" t="s">
        <v>99</v>
      </c>
      <c r="C114" s="19" t="s">
        <v>114</v>
      </c>
      <c r="D114" s="19" t="s">
        <v>1280</v>
      </c>
      <c r="E114" s="19">
        <v>1</v>
      </c>
    </row>
    <row r="115">
      <c r="A115" s="19" t="s">
        <v>123</v>
      </c>
      <c r="B115" s="19" t="s">
        <v>99</v>
      </c>
      <c r="C115" s="19" t="s">
        <v>114</v>
      </c>
      <c r="D115" s="19" t="s">
        <v>1281</v>
      </c>
      <c r="E115" s="19">
        <v>1</v>
      </c>
    </row>
    <row r="116">
      <c r="A116" s="19" t="s">
        <v>123</v>
      </c>
      <c r="B116" s="19" t="s">
        <v>99</v>
      </c>
      <c r="C116" s="19" t="s">
        <v>114</v>
      </c>
      <c r="D116" s="19" t="s">
        <v>1282</v>
      </c>
      <c r="E116" s="19">
        <v>1</v>
      </c>
    </row>
    <row r="117">
      <c r="A117" s="19" t="s">
        <v>123</v>
      </c>
      <c r="B117" s="19" t="s">
        <v>99</v>
      </c>
      <c r="C117" s="19" t="s">
        <v>114</v>
      </c>
      <c r="D117" s="19" t="s">
        <v>1283</v>
      </c>
      <c r="E117" s="19">
        <v>1</v>
      </c>
    </row>
    <row r="118">
      <c r="A118" s="19" t="s">
        <v>123</v>
      </c>
      <c r="B118" s="19" t="s">
        <v>99</v>
      </c>
      <c r="C118" s="19" t="s">
        <v>114</v>
      </c>
      <c r="D118" s="19" t="s">
        <v>1284</v>
      </c>
      <c r="E118" s="19">
        <v>1</v>
      </c>
    </row>
    <row r="119">
      <c r="A119" s="19" t="s">
        <v>123</v>
      </c>
      <c r="B119" s="19" t="s">
        <v>99</v>
      </c>
      <c r="C119" s="19" t="s">
        <v>114</v>
      </c>
      <c r="D119" s="19" t="s">
        <v>1285</v>
      </c>
      <c r="E119" s="19">
        <v>1</v>
      </c>
    </row>
    <row r="120">
      <c r="A120" s="19" t="s">
        <v>123</v>
      </c>
      <c r="B120" s="19" t="s">
        <v>99</v>
      </c>
      <c r="C120" s="19" t="s">
        <v>114</v>
      </c>
      <c r="D120" s="19" t="s">
        <v>1286</v>
      </c>
      <c r="E120" s="19">
        <v>1</v>
      </c>
    </row>
    <row r="121">
      <c r="A121" s="19" t="s">
        <v>123</v>
      </c>
      <c r="B121" s="19" t="s">
        <v>99</v>
      </c>
      <c r="C121" s="19" t="s">
        <v>114</v>
      </c>
      <c r="D121" s="19" t="s">
        <v>1287</v>
      </c>
      <c r="E121" s="19">
        <v>1</v>
      </c>
    </row>
    <row r="122">
      <c r="A122" s="19" t="s">
        <v>123</v>
      </c>
      <c r="B122" s="19" t="s">
        <v>99</v>
      </c>
      <c r="C122" s="19" t="s">
        <v>114</v>
      </c>
      <c r="D122" s="19" t="s">
        <v>1288</v>
      </c>
      <c r="E122" s="19">
        <v>1</v>
      </c>
    </row>
    <row r="123">
      <c r="A123" s="19" t="s">
        <v>123</v>
      </c>
      <c r="B123" s="19" t="s">
        <v>99</v>
      </c>
      <c r="C123" s="19" t="s">
        <v>114</v>
      </c>
      <c r="D123" s="19" t="s">
        <v>1289</v>
      </c>
      <c r="E123" s="19">
        <v>1</v>
      </c>
    </row>
    <row r="124">
      <c r="A124" s="19" t="s">
        <v>123</v>
      </c>
      <c r="B124" s="19" t="s">
        <v>99</v>
      </c>
      <c r="C124" s="19" t="s">
        <v>114</v>
      </c>
      <c r="D124" s="19" t="s">
        <v>1290</v>
      </c>
      <c r="E124" s="19">
        <v>1</v>
      </c>
    </row>
    <row r="125">
      <c r="A125" s="19" t="s">
        <v>123</v>
      </c>
      <c r="B125" s="19" t="s">
        <v>99</v>
      </c>
      <c r="C125" s="19" t="s">
        <v>114</v>
      </c>
      <c r="D125" s="19" t="s">
        <v>1291</v>
      </c>
      <c r="E125" s="19">
        <v>1</v>
      </c>
    </row>
    <row r="126">
      <c r="A126" s="19" t="s">
        <v>123</v>
      </c>
      <c r="B126" s="19" t="s">
        <v>99</v>
      </c>
      <c r="C126" s="19" t="s">
        <v>114</v>
      </c>
      <c r="D126" s="19" t="s">
        <v>1292</v>
      </c>
      <c r="E126" s="19">
        <v>1</v>
      </c>
    </row>
    <row r="127">
      <c r="A127" s="19" t="s">
        <v>123</v>
      </c>
      <c r="B127" s="19" t="s">
        <v>99</v>
      </c>
      <c r="C127" s="19" t="s">
        <v>114</v>
      </c>
      <c r="D127" s="19" t="s">
        <v>1293</v>
      </c>
      <c r="E127" s="19">
        <v>1</v>
      </c>
    </row>
    <row r="128">
      <c r="A128" s="19" t="s">
        <v>123</v>
      </c>
      <c r="B128" s="19" t="s">
        <v>99</v>
      </c>
      <c r="C128" s="19" t="s">
        <v>114</v>
      </c>
      <c r="D128" s="19" t="s">
        <v>1294</v>
      </c>
      <c r="E128" s="19">
        <v>1</v>
      </c>
    </row>
    <row r="129">
      <c r="A129" s="19" t="s">
        <v>123</v>
      </c>
      <c r="B129" s="19" t="s">
        <v>99</v>
      </c>
      <c r="C129" s="19" t="s">
        <v>114</v>
      </c>
      <c r="D129" s="19" t="s">
        <v>1295</v>
      </c>
      <c r="E129" s="19">
        <v>1</v>
      </c>
    </row>
    <row r="130">
      <c r="A130" s="19" t="s">
        <v>123</v>
      </c>
      <c r="B130" s="19" t="s">
        <v>99</v>
      </c>
      <c r="C130" s="19" t="s">
        <v>114</v>
      </c>
      <c r="D130" s="19" t="s">
        <v>1296</v>
      </c>
      <c r="E130" s="19">
        <v>1</v>
      </c>
    </row>
    <row r="131">
      <c r="A131" s="19" t="s">
        <v>123</v>
      </c>
      <c r="B131" s="19" t="s">
        <v>99</v>
      </c>
      <c r="C131" s="19" t="s">
        <v>114</v>
      </c>
      <c r="D131" s="19" t="s">
        <v>1297</v>
      </c>
      <c r="E131" s="19">
        <v>1</v>
      </c>
    </row>
    <row r="132">
      <c r="A132" s="19" t="s">
        <v>123</v>
      </c>
      <c r="B132" s="19" t="s">
        <v>99</v>
      </c>
      <c r="C132" s="19" t="s">
        <v>114</v>
      </c>
      <c r="D132" s="19" t="s">
        <v>1298</v>
      </c>
      <c r="E132" s="19">
        <v>1</v>
      </c>
    </row>
    <row r="133">
      <c r="A133" s="19" t="s">
        <v>123</v>
      </c>
      <c r="B133" s="19" t="s">
        <v>99</v>
      </c>
      <c r="C133" s="19" t="s">
        <v>114</v>
      </c>
      <c r="D133" s="19" t="s">
        <v>1299</v>
      </c>
      <c r="E133" s="19">
        <v>1</v>
      </c>
    </row>
    <row r="134">
      <c r="A134" s="19" t="s">
        <v>123</v>
      </c>
      <c r="B134" s="19" t="s">
        <v>99</v>
      </c>
      <c r="C134" s="19" t="s">
        <v>114</v>
      </c>
      <c r="D134" s="19" t="s">
        <v>1300</v>
      </c>
      <c r="E134" s="19">
        <v>1</v>
      </c>
    </row>
    <row r="135">
      <c r="A135" s="19" t="s">
        <v>123</v>
      </c>
      <c r="B135" s="19" t="s">
        <v>99</v>
      </c>
      <c r="C135" s="19" t="s">
        <v>114</v>
      </c>
      <c r="D135" s="19" t="s">
        <v>1301</v>
      </c>
      <c r="E135" s="19">
        <v>1</v>
      </c>
    </row>
    <row r="136">
      <c r="A136" s="19" t="s">
        <v>123</v>
      </c>
      <c r="B136" s="19" t="s">
        <v>99</v>
      </c>
      <c r="C136" s="19" t="s">
        <v>114</v>
      </c>
      <c r="D136" s="19" t="s">
        <v>1302</v>
      </c>
      <c r="E136" s="19">
        <v>1</v>
      </c>
    </row>
    <row r="137">
      <c r="A137" s="19" t="s">
        <v>123</v>
      </c>
      <c r="B137" s="19" t="s">
        <v>99</v>
      </c>
      <c r="C137" s="19" t="s">
        <v>114</v>
      </c>
      <c r="D137" s="19" t="s">
        <v>1303</v>
      </c>
      <c r="E137" s="19">
        <v>1</v>
      </c>
    </row>
    <row r="138">
      <c r="A138" s="19" t="s">
        <v>123</v>
      </c>
      <c r="B138" s="19" t="s">
        <v>99</v>
      </c>
      <c r="C138" s="19" t="s">
        <v>114</v>
      </c>
      <c r="D138" s="19" t="s">
        <v>1304</v>
      </c>
      <c r="E138" s="19">
        <v>1</v>
      </c>
    </row>
    <row r="139">
      <c r="A139" s="19" t="s">
        <v>123</v>
      </c>
      <c r="B139" s="19" t="s">
        <v>99</v>
      </c>
      <c r="C139" s="19" t="s">
        <v>114</v>
      </c>
      <c r="D139" s="19" t="s">
        <v>1305</v>
      </c>
      <c r="E139" s="19">
        <v>1</v>
      </c>
    </row>
    <row r="140">
      <c r="A140" s="19" t="s">
        <v>123</v>
      </c>
      <c r="B140" s="19" t="s">
        <v>99</v>
      </c>
      <c r="C140" s="19" t="s">
        <v>114</v>
      </c>
      <c r="D140" s="19" t="s">
        <v>1306</v>
      </c>
      <c r="E140" s="19">
        <v>1</v>
      </c>
    </row>
    <row r="141">
      <c r="A141" s="19" t="s">
        <v>123</v>
      </c>
      <c r="B141" s="19" t="s">
        <v>99</v>
      </c>
      <c r="C141" s="19" t="s">
        <v>114</v>
      </c>
      <c r="D141" s="19" t="s">
        <v>1307</v>
      </c>
      <c r="E141" s="19">
        <v>1</v>
      </c>
    </row>
    <row r="142">
      <c r="A142" s="19" t="s">
        <v>123</v>
      </c>
      <c r="B142" s="19" t="s">
        <v>99</v>
      </c>
      <c r="C142" s="19" t="s">
        <v>114</v>
      </c>
      <c r="D142" s="19" t="s">
        <v>1308</v>
      </c>
      <c r="E142" s="19">
        <v>1</v>
      </c>
    </row>
    <row r="143">
      <c r="A143" s="19" t="s">
        <v>123</v>
      </c>
      <c r="B143" s="19" t="s">
        <v>99</v>
      </c>
      <c r="C143" s="19" t="s">
        <v>114</v>
      </c>
      <c r="D143" s="19" t="s">
        <v>1309</v>
      </c>
      <c r="E143" s="19">
        <v>1</v>
      </c>
    </row>
    <row r="144">
      <c r="A144" s="19" t="s">
        <v>123</v>
      </c>
      <c r="B144" s="19" t="s">
        <v>99</v>
      </c>
      <c r="C144" s="19" t="s">
        <v>114</v>
      </c>
      <c r="D144" s="19" t="s">
        <v>1310</v>
      </c>
      <c r="E144" s="19">
        <v>1</v>
      </c>
    </row>
    <row r="145">
      <c r="A145" s="19" t="s">
        <v>123</v>
      </c>
      <c r="B145" s="19" t="s">
        <v>99</v>
      </c>
      <c r="C145" s="19" t="s">
        <v>114</v>
      </c>
      <c r="D145" s="19" t="s">
        <v>1311</v>
      </c>
      <c r="E145" s="19">
        <v>1</v>
      </c>
    </row>
    <row r="146">
      <c r="A146" s="19" t="s">
        <v>123</v>
      </c>
      <c r="B146" s="19" t="s">
        <v>99</v>
      </c>
      <c r="C146" s="19" t="s">
        <v>114</v>
      </c>
      <c r="D146" s="19" t="s">
        <v>1312</v>
      </c>
      <c r="E146" s="19">
        <v>1</v>
      </c>
    </row>
    <row r="147">
      <c r="A147" s="19" t="s">
        <v>123</v>
      </c>
      <c r="B147" s="19" t="s">
        <v>99</v>
      </c>
      <c r="C147" s="19" t="s">
        <v>114</v>
      </c>
      <c r="D147" s="19" t="s">
        <v>1313</v>
      </c>
      <c r="E147" s="19">
        <v>1</v>
      </c>
    </row>
    <row r="148">
      <c r="A148" s="19" t="s">
        <v>123</v>
      </c>
      <c r="B148" s="19" t="s">
        <v>99</v>
      </c>
      <c r="C148" s="19" t="s">
        <v>114</v>
      </c>
      <c r="D148" s="19" t="s">
        <v>1314</v>
      </c>
      <c r="E148" s="19">
        <v>1</v>
      </c>
    </row>
    <row r="149">
      <c r="A149" s="19" t="s">
        <v>123</v>
      </c>
      <c r="B149" s="19" t="s">
        <v>99</v>
      </c>
      <c r="C149" s="19" t="s">
        <v>114</v>
      </c>
      <c r="D149" s="19" t="s">
        <v>1315</v>
      </c>
      <c r="E149" s="19">
        <v>1</v>
      </c>
    </row>
    <row r="150">
      <c r="A150" s="19" t="s">
        <v>123</v>
      </c>
      <c r="B150" s="19" t="s">
        <v>99</v>
      </c>
      <c r="C150" s="19" t="s">
        <v>114</v>
      </c>
      <c r="D150" s="19" t="s">
        <v>1316</v>
      </c>
      <c r="E150" s="19">
        <v>1</v>
      </c>
    </row>
    <row r="151">
      <c r="A151" s="19" t="s">
        <v>123</v>
      </c>
      <c r="B151" s="19" t="s">
        <v>99</v>
      </c>
      <c r="C151" s="19" t="s">
        <v>114</v>
      </c>
      <c r="D151" s="19" t="s">
        <v>1317</v>
      </c>
      <c r="E151" s="19">
        <v>1</v>
      </c>
    </row>
    <row r="152">
      <c r="A152" s="19" t="s">
        <v>123</v>
      </c>
      <c r="B152" s="19" t="s">
        <v>99</v>
      </c>
      <c r="C152" s="19" t="s">
        <v>114</v>
      </c>
      <c r="D152" s="19" t="s">
        <v>1318</v>
      </c>
      <c r="E152" s="19">
        <v>1</v>
      </c>
    </row>
    <row r="153">
      <c r="A153" s="19" t="s">
        <v>123</v>
      </c>
      <c r="B153" s="19" t="s">
        <v>99</v>
      </c>
      <c r="C153" s="19" t="s">
        <v>114</v>
      </c>
      <c r="D153" s="19" t="s">
        <v>1319</v>
      </c>
      <c r="E153" s="19">
        <v>1</v>
      </c>
    </row>
    <row r="154">
      <c r="A154" s="19" t="s">
        <v>123</v>
      </c>
      <c r="B154" s="19" t="s">
        <v>99</v>
      </c>
      <c r="C154" s="19" t="s">
        <v>114</v>
      </c>
      <c r="D154" s="19" t="s">
        <v>1320</v>
      </c>
      <c r="E154" s="19">
        <v>1</v>
      </c>
    </row>
    <row r="155">
      <c r="A155" s="19" t="s">
        <v>123</v>
      </c>
      <c r="B155" s="19" t="s">
        <v>99</v>
      </c>
      <c r="C155" s="19" t="s">
        <v>114</v>
      </c>
      <c r="D155" s="19" t="s">
        <v>1321</v>
      </c>
      <c r="E155" s="19">
        <v>1</v>
      </c>
    </row>
    <row r="156">
      <c r="A156" s="19" t="s">
        <v>123</v>
      </c>
      <c r="B156" s="19" t="s">
        <v>99</v>
      </c>
      <c r="C156" s="19" t="s">
        <v>114</v>
      </c>
      <c r="D156" s="19" t="s">
        <v>1322</v>
      </c>
      <c r="E156" s="19">
        <v>1</v>
      </c>
    </row>
    <row r="157">
      <c r="A157" s="1" t="s">
        <v>64</v>
      </c>
      <c r="B157" s="1" t="s">
        <v>64</v>
      </c>
      <c r="C157" s="1">
        <f>SUBTOTAL(103,Elements13791[Elemento])</f>
      </c>
      <c r="D157" s="1" t="s">
        <v>64</v>
      </c>
      <c r="E157" s="1">
        <f>SUBTOTAL(109,Elements13791[Totais:])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E40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56</v>
      </c>
      <c r="B1" s="9" t="s">
        <v>56</v>
      </c>
      <c r="C1" s="9" t="s">
        <v>56</v>
      </c>
      <c r="D1" s="9" t="s">
        <v>56</v>
      </c>
      <c r="E1" s="9" t="s">
        <v>56</v>
      </c>
    </row>
    <row r="2">
      <c r="A2" s="9" t="s">
        <v>56</v>
      </c>
      <c r="B2" s="9" t="s">
        <v>56</v>
      </c>
      <c r="C2" s="9" t="s">
        <v>56</v>
      </c>
      <c r="D2" s="9" t="s">
        <v>56</v>
      </c>
      <c r="E2" s="9" t="s">
        <v>56</v>
      </c>
    </row>
    <row r="4">
      <c r="A4" s="20" t="s">
        <v>95</v>
      </c>
      <c r="B4" s="20" t="s">
        <v>95</v>
      </c>
      <c r="C4" s="20" t="s">
        <v>95</v>
      </c>
      <c r="D4" s="20" t="s">
        <v>95</v>
      </c>
      <c r="E4" s="20" t="s">
        <v>95</v>
      </c>
    </row>
    <row r="5">
      <c r="A5" s="25" t="s">
        <v>64</v>
      </c>
      <c r="B5" s="25" t="s">
        <v>64</v>
      </c>
      <c r="C5" s="25" t="s">
        <v>64</v>
      </c>
      <c r="D5" s="25" t="s">
        <v>64</v>
      </c>
      <c r="E5" s="25" t="s">
        <v>64</v>
      </c>
    </row>
    <row r="6">
      <c r="A6" s="18" t="s">
        <v>118</v>
      </c>
      <c r="B6" s="18" t="s">
        <v>119</v>
      </c>
      <c r="C6" s="18" t="s">
        <v>120</v>
      </c>
      <c r="D6" s="18" t="s">
        <v>121</v>
      </c>
      <c r="E6" s="18" t="s">
        <v>122</v>
      </c>
    </row>
    <row r="7">
      <c r="A7" s="19" t="s">
        <v>123</v>
      </c>
      <c r="B7" s="19" t="s">
        <v>99</v>
      </c>
      <c r="C7" s="19" t="s">
        <v>117</v>
      </c>
      <c r="D7" s="19" t="s">
        <v>1323</v>
      </c>
      <c r="E7" s="19">
        <v>1</v>
      </c>
    </row>
    <row r="8">
      <c r="A8" s="19" t="s">
        <v>123</v>
      </c>
      <c r="B8" s="19" t="s">
        <v>99</v>
      </c>
      <c r="C8" s="19" t="s">
        <v>117</v>
      </c>
      <c r="D8" s="19" t="s">
        <v>1324</v>
      </c>
      <c r="E8" s="19">
        <v>1</v>
      </c>
    </row>
    <row r="9">
      <c r="A9" s="19" t="s">
        <v>123</v>
      </c>
      <c r="B9" s="19" t="s">
        <v>99</v>
      </c>
      <c r="C9" s="19" t="s">
        <v>117</v>
      </c>
      <c r="D9" s="19" t="s">
        <v>1325</v>
      </c>
      <c r="E9" s="19">
        <v>1</v>
      </c>
    </row>
    <row r="10">
      <c r="A10" s="19" t="s">
        <v>123</v>
      </c>
      <c r="B10" s="19" t="s">
        <v>99</v>
      </c>
      <c r="C10" s="19" t="s">
        <v>117</v>
      </c>
      <c r="D10" s="19" t="s">
        <v>1326</v>
      </c>
      <c r="E10" s="19">
        <v>1</v>
      </c>
    </row>
    <row r="11">
      <c r="A11" s="19" t="s">
        <v>123</v>
      </c>
      <c r="B11" s="19" t="s">
        <v>99</v>
      </c>
      <c r="C11" s="19" t="s">
        <v>117</v>
      </c>
      <c r="D11" s="19" t="s">
        <v>1327</v>
      </c>
      <c r="E11" s="19">
        <v>1</v>
      </c>
    </row>
    <row r="12">
      <c r="A12" s="19" t="s">
        <v>123</v>
      </c>
      <c r="B12" s="19" t="s">
        <v>99</v>
      </c>
      <c r="C12" s="19" t="s">
        <v>117</v>
      </c>
      <c r="D12" s="19" t="s">
        <v>1328</v>
      </c>
      <c r="E12" s="19">
        <v>1</v>
      </c>
    </row>
    <row r="13">
      <c r="A13" s="19" t="s">
        <v>123</v>
      </c>
      <c r="B13" s="19" t="s">
        <v>99</v>
      </c>
      <c r="C13" s="19" t="s">
        <v>117</v>
      </c>
      <c r="D13" s="19" t="s">
        <v>1329</v>
      </c>
      <c r="E13" s="19">
        <v>1</v>
      </c>
    </row>
    <row r="14">
      <c r="A14" s="19" t="s">
        <v>123</v>
      </c>
      <c r="B14" s="19" t="s">
        <v>99</v>
      </c>
      <c r="C14" s="19" t="s">
        <v>117</v>
      </c>
      <c r="D14" s="19" t="s">
        <v>1330</v>
      </c>
      <c r="E14" s="19">
        <v>1</v>
      </c>
    </row>
    <row r="15">
      <c r="A15" s="19" t="s">
        <v>123</v>
      </c>
      <c r="B15" s="19" t="s">
        <v>99</v>
      </c>
      <c r="C15" s="19" t="s">
        <v>117</v>
      </c>
      <c r="D15" s="19" t="s">
        <v>1331</v>
      </c>
      <c r="E15" s="19">
        <v>1</v>
      </c>
    </row>
    <row r="16">
      <c r="A16" s="19" t="s">
        <v>123</v>
      </c>
      <c r="B16" s="19" t="s">
        <v>99</v>
      </c>
      <c r="C16" s="19" t="s">
        <v>117</v>
      </c>
      <c r="D16" s="19" t="s">
        <v>1332</v>
      </c>
      <c r="E16" s="19">
        <v>1</v>
      </c>
    </row>
    <row r="17">
      <c r="A17" s="19" t="s">
        <v>123</v>
      </c>
      <c r="B17" s="19" t="s">
        <v>99</v>
      </c>
      <c r="C17" s="19" t="s">
        <v>117</v>
      </c>
      <c r="D17" s="19" t="s">
        <v>1333</v>
      </c>
      <c r="E17" s="19">
        <v>1</v>
      </c>
    </row>
    <row r="18">
      <c r="A18" s="19" t="s">
        <v>123</v>
      </c>
      <c r="B18" s="19" t="s">
        <v>99</v>
      </c>
      <c r="C18" s="19" t="s">
        <v>117</v>
      </c>
      <c r="D18" s="19" t="s">
        <v>1334</v>
      </c>
      <c r="E18" s="19">
        <v>1</v>
      </c>
    </row>
    <row r="19">
      <c r="A19" s="19" t="s">
        <v>123</v>
      </c>
      <c r="B19" s="19" t="s">
        <v>99</v>
      </c>
      <c r="C19" s="19" t="s">
        <v>117</v>
      </c>
      <c r="D19" s="19" t="s">
        <v>1335</v>
      </c>
      <c r="E19" s="19">
        <v>1</v>
      </c>
    </row>
    <row r="20">
      <c r="A20" s="19" t="s">
        <v>123</v>
      </c>
      <c r="B20" s="19" t="s">
        <v>99</v>
      </c>
      <c r="C20" s="19" t="s">
        <v>117</v>
      </c>
      <c r="D20" s="19" t="s">
        <v>1336</v>
      </c>
      <c r="E20" s="19">
        <v>1</v>
      </c>
    </row>
    <row r="21">
      <c r="A21" s="19" t="s">
        <v>123</v>
      </c>
      <c r="B21" s="19" t="s">
        <v>99</v>
      </c>
      <c r="C21" s="19" t="s">
        <v>117</v>
      </c>
      <c r="D21" s="19" t="s">
        <v>1337</v>
      </c>
      <c r="E21" s="19">
        <v>1</v>
      </c>
    </row>
    <row r="22">
      <c r="A22" s="19" t="s">
        <v>123</v>
      </c>
      <c r="B22" s="19" t="s">
        <v>99</v>
      </c>
      <c r="C22" s="19" t="s">
        <v>117</v>
      </c>
      <c r="D22" s="19" t="s">
        <v>1338</v>
      </c>
      <c r="E22" s="19">
        <v>1</v>
      </c>
    </row>
    <row r="23">
      <c r="A23" s="19" t="s">
        <v>123</v>
      </c>
      <c r="B23" s="19" t="s">
        <v>99</v>
      </c>
      <c r="C23" s="19" t="s">
        <v>117</v>
      </c>
      <c r="D23" s="19" t="s">
        <v>1339</v>
      </c>
      <c r="E23" s="19">
        <v>1</v>
      </c>
    </row>
    <row r="24">
      <c r="A24" s="19" t="s">
        <v>123</v>
      </c>
      <c r="B24" s="19" t="s">
        <v>99</v>
      </c>
      <c r="C24" s="19" t="s">
        <v>117</v>
      </c>
      <c r="D24" s="19" t="s">
        <v>1340</v>
      </c>
      <c r="E24" s="19">
        <v>1</v>
      </c>
    </row>
    <row r="25">
      <c r="A25" s="19" t="s">
        <v>123</v>
      </c>
      <c r="B25" s="19" t="s">
        <v>99</v>
      </c>
      <c r="C25" s="19" t="s">
        <v>117</v>
      </c>
      <c r="D25" s="19" t="s">
        <v>1341</v>
      </c>
      <c r="E25" s="19">
        <v>1</v>
      </c>
    </row>
    <row r="26">
      <c r="A26" s="19" t="s">
        <v>123</v>
      </c>
      <c r="B26" s="19" t="s">
        <v>99</v>
      </c>
      <c r="C26" s="19" t="s">
        <v>117</v>
      </c>
      <c r="D26" s="19" t="s">
        <v>1342</v>
      </c>
      <c r="E26" s="19">
        <v>1</v>
      </c>
    </row>
    <row r="27">
      <c r="A27" s="19" t="s">
        <v>123</v>
      </c>
      <c r="B27" s="19" t="s">
        <v>99</v>
      </c>
      <c r="C27" s="19" t="s">
        <v>117</v>
      </c>
      <c r="D27" s="19" t="s">
        <v>1343</v>
      </c>
      <c r="E27" s="19">
        <v>1</v>
      </c>
    </row>
    <row r="28">
      <c r="A28" s="19" t="s">
        <v>123</v>
      </c>
      <c r="B28" s="19" t="s">
        <v>99</v>
      </c>
      <c r="C28" s="19" t="s">
        <v>117</v>
      </c>
      <c r="D28" s="19" t="s">
        <v>1344</v>
      </c>
      <c r="E28" s="19">
        <v>1</v>
      </c>
    </row>
    <row r="29">
      <c r="A29" s="19" t="s">
        <v>123</v>
      </c>
      <c r="B29" s="19" t="s">
        <v>99</v>
      </c>
      <c r="C29" s="19" t="s">
        <v>117</v>
      </c>
      <c r="D29" s="19" t="s">
        <v>1345</v>
      </c>
      <c r="E29" s="19">
        <v>1</v>
      </c>
    </row>
    <row r="30">
      <c r="A30" s="19" t="s">
        <v>123</v>
      </c>
      <c r="B30" s="19" t="s">
        <v>99</v>
      </c>
      <c r="C30" s="19" t="s">
        <v>117</v>
      </c>
      <c r="D30" s="19" t="s">
        <v>1346</v>
      </c>
      <c r="E30" s="19">
        <v>1</v>
      </c>
    </row>
    <row r="31">
      <c r="A31" s="19" t="s">
        <v>123</v>
      </c>
      <c r="B31" s="19" t="s">
        <v>99</v>
      </c>
      <c r="C31" s="19" t="s">
        <v>117</v>
      </c>
      <c r="D31" s="19" t="s">
        <v>1347</v>
      </c>
      <c r="E31" s="19">
        <v>1</v>
      </c>
    </row>
    <row r="32">
      <c r="A32" s="19" t="s">
        <v>123</v>
      </c>
      <c r="B32" s="19" t="s">
        <v>99</v>
      </c>
      <c r="C32" s="19" t="s">
        <v>117</v>
      </c>
      <c r="D32" s="19" t="s">
        <v>1348</v>
      </c>
      <c r="E32" s="19">
        <v>1</v>
      </c>
    </row>
    <row r="33">
      <c r="A33" s="19" t="s">
        <v>123</v>
      </c>
      <c r="B33" s="19" t="s">
        <v>99</v>
      </c>
      <c r="C33" s="19" t="s">
        <v>117</v>
      </c>
      <c r="D33" s="19" t="s">
        <v>1349</v>
      </c>
      <c r="E33" s="19">
        <v>1</v>
      </c>
    </row>
    <row r="34">
      <c r="A34" s="19" t="s">
        <v>123</v>
      </c>
      <c r="B34" s="19" t="s">
        <v>99</v>
      </c>
      <c r="C34" s="19" t="s">
        <v>117</v>
      </c>
      <c r="D34" s="19" t="s">
        <v>1350</v>
      </c>
      <c r="E34" s="19">
        <v>1</v>
      </c>
    </row>
    <row r="35">
      <c r="A35" s="19" t="s">
        <v>123</v>
      </c>
      <c r="B35" s="19" t="s">
        <v>99</v>
      </c>
      <c r="C35" s="19" t="s">
        <v>117</v>
      </c>
      <c r="D35" s="19" t="s">
        <v>1351</v>
      </c>
      <c r="E35" s="19">
        <v>1</v>
      </c>
    </row>
    <row r="36">
      <c r="A36" s="19" t="s">
        <v>123</v>
      </c>
      <c r="B36" s="19" t="s">
        <v>99</v>
      </c>
      <c r="C36" s="19" t="s">
        <v>117</v>
      </c>
      <c r="D36" s="19" t="s">
        <v>1352</v>
      </c>
      <c r="E36" s="19">
        <v>1</v>
      </c>
    </row>
    <row r="37">
      <c r="A37" s="19" t="s">
        <v>123</v>
      </c>
      <c r="B37" s="19" t="s">
        <v>99</v>
      </c>
      <c r="C37" s="19" t="s">
        <v>117</v>
      </c>
      <c r="D37" s="19" t="s">
        <v>1353</v>
      </c>
      <c r="E37" s="19">
        <v>1</v>
      </c>
    </row>
    <row r="38">
      <c r="A38" s="19" t="s">
        <v>123</v>
      </c>
      <c r="B38" s="19" t="s">
        <v>99</v>
      </c>
      <c r="C38" s="19" t="s">
        <v>117</v>
      </c>
      <c r="D38" s="19" t="s">
        <v>1354</v>
      </c>
      <c r="E38" s="19">
        <v>1</v>
      </c>
    </row>
    <row r="39">
      <c r="A39" s="19" t="s">
        <v>123</v>
      </c>
      <c r="B39" s="19" t="s">
        <v>99</v>
      </c>
      <c r="C39" s="19" t="s">
        <v>117</v>
      </c>
      <c r="D39" s="19" t="s">
        <v>1355</v>
      </c>
      <c r="E39" s="19">
        <v>1</v>
      </c>
    </row>
    <row r="40">
      <c r="A40" s="19" t="s">
        <v>123</v>
      </c>
      <c r="B40" s="19" t="s">
        <v>99</v>
      </c>
      <c r="C40" s="19" t="s">
        <v>117</v>
      </c>
      <c r="D40" s="19" t="s">
        <v>1356</v>
      </c>
      <c r="E40" s="19">
        <v>1</v>
      </c>
    </row>
    <row r="41">
      <c r="A41" s="19" t="s">
        <v>123</v>
      </c>
      <c r="B41" s="19" t="s">
        <v>99</v>
      </c>
      <c r="C41" s="19" t="s">
        <v>117</v>
      </c>
      <c r="D41" s="19" t="s">
        <v>1357</v>
      </c>
      <c r="E41" s="19">
        <v>1</v>
      </c>
    </row>
    <row r="42">
      <c r="A42" s="19" t="s">
        <v>123</v>
      </c>
      <c r="B42" s="19" t="s">
        <v>99</v>
      </c>
      <c r="C42" s="19" t="s">
        <v>117</v>
      </c>
      <c r="D42" s="19" t="s">
        <v>1358</v>
      </c>
      <c r="E42" s="19">
        <v>1</v>
      </c>
    </row>
    <row r="43">
      <c r="A43" s="19" t="s">
        <v>123</v>
      </c>
      <c r="B43" s="19" t="s">
        <v>99</v>
      </c>
      <c r="C43" s="19" t="s">
        <v>117</v>
      </c>
      <c r="D43" s="19" t="s">
        <v>1359</v>
      </c>
      <c r="E43" s="19">
        <v>1</v>
      </c>
    </row>
    <row r="44">
      <c r="A44" s="19" t="s">
        <v>123</v>
      </c>
      <c r="B44" s="19" t="s">
        <v>99</v>
      </c>
      <c r="C44" s="19" t="s">
        <v>117</v>
      </c>
      <c r="D44" s="19" t="s">
        <v>1360</v>
      </c>
      <c r="E44" s="19">
        <v>1</v>
      </c>
    </row>
    <row r="45">
      <c r="A45" s="19" t="s">
        <v>123</v>
      </c>
      <c r="B45" s="19" t="s">
        <v>99</v>
      </c>
      <c r="C45" s="19" t="s">
        <v>117</v>
      </c>
      <c r="D45" s="19" t="s">
        <v>1361</v>
      </c>
      <c r="E45" s="19">
        <v>1</v>
      </c>
    </row>
    <row r="46">
      <c r="A46" s="19" t="s">
        <v>123</v>
      </c>
      <c r="B46" s="19" t="s">
        <v>99</v>
      </c>
      <c r="C46" s="19" t="s">
        <v>117</v>
      </c>
      <c r="D46" s="19" t="s">
        <v>1362</v>
      </c>
      <c r="E46" s="19">
        <v>1</v>
      </c>
    </row>
    <row r="47">
      <c r="A47" s="19" t="s">
        <v>123</v>
      </c>
      <c r="B47" s="19" t="s">
        <v>99</v>
      </c>
      <c r="C47" s="19" t="s">
        <v>117</v>
      </c>
      <c r="D47" s="19" t="s">
        <v>1363</v>
      </c>
      <c r="E47" s="19">
        <v>1</v>
      </c>
    </row>
    <row r="48">
      <c r="A48" s="19" t="s">
        <v>123</v>
      </c>
      <c r="B48" s="19" t="s">
        <v>99</v>
      </c>
      <c r="C48" s="19" t="s">
        <v>117</v>
      </c>
      <c r="D48" s="19" t="s">
        <v>1364</v>
      </c>
      <c r="E48" s="19">
        <v>1</v>
      </c>
    </row>
    <row r="49">
      <c r="A49" s="19" t="s">
        <v>123</v>
      </c>
      <c r="B49" s="19" t="s">
        <v>99</v>
      </c>
      <c r="C49" s="19" t="s">
        <v>117</v>
      </c>
      <c r="D49" s="19" t="s">
        <v>1365</v>
      </c>
      <c r="E49" s="19">
        <v>1</v>
      </c>
    </row>
    <row r="50">
      <c r="A50" s="19" t="s">
        <v>123</v>
      </c>
      <c r="B50" s="19" t="s">
        <v>99</v>
      </c>
      <c r="C50" s="19" t="s">
        <v>117</v>
      </c>
      <c r="D50" s="19" t="s">
        <v>1366</v>
      </c>
      <c r="E50" s="19">
        <v>1</v>
      </c>
    </row>
    <row r="51">
      <c r="A51" s="19" t="s">
        <v>123</v>
      </c>
      <c r="B51" s="19" t="s">
        <v>99</v>
      </c>
      <c r="C51" s="19" t="s">
        <v>117</v>
      </c>
      <c r="D51" s="19" t="s">
        <v>1367</v>
      </c>
      <c r="E51" s="19">
        <v>1</v>
      </c>
    </row>
    <row r="52">
      <c r="A52" s="19" t="s">
        <v>123</v>
      </c>
      <c r="B52" s="19" t="s">
        <v>99</v>
      </c>
      <c r="C52" s="19" t="s">
        <v>117</v>
      </c>
      <c r="D52" s="19" t="s">
        <v>1368</v>
      </c>
      <c r="E52" s="19">
        <v>1</v>
      </c>
    </row>
    <row r="53">
      <c r="A53" s="19" t="s">
        <v>123</v>
      </c>
      <c r="B53" s="19" t="s">
        <v>99</v>
      </c>
      <c r="C53" s="19" t="s">
        <v>117</v>
      </c>
      <c r="D53" s="19" t="s">
        <v>1369</v>
      </c>
      <c r="E53" s="19">
        <v>1</v>
      </c>
    </row>
    <row r="54">
      <c r="A54" s="19" t="s">
        <v>123</v>
      </c>
      <c r="B54" s="19" t="s">
        <v>99</v>
      </c>
      <c r="C54" s="19" t="s">
        <v>117</v>
      </c>
      <c r="D54" s="19" t="s">
        <v>1370</v>
      </c>
      <c r="E54" s="19">
        <v>1</v>
      </c>
    </row>
    <row r="55">
      <c r="A55" s="19" t="s">
        <v>123</v>
      </c>
      <c r="B55" s="19" t="s">
        <v>99</v>
      </c>
      <c r="C55" s="19" t="s">
        <v>117</v>
      </c>
      <c r="D55" s="19" t="s">
        <v>1371</v>
      </c>
      <c r="E55" s="19">
        <v>1</v>
      </c>
    </row>
    <row r="56">
      <c r="A56" s="19" t="s">
        <v>123</v>
      </c>
      <c r="B56" s="19" t="s">
        <v>99</v>
      </c>
      <c r="C56" s="19" t="s">
        <v>117</v>
      </c>
      <c r="D56" s="19" t="s">
        <v>1372</v>
      </c>
      <c r="E56" s="19">
        <v>1</v>
      </c>
    </row>
    <row r="57">
      <c r="A57" s="19" t="s">
        <v>123</v>
      </c>
      <c r="B57" s="19" t="s">
        <v>99</v>
      </c>
      <c r="C57" s="19" t="s">
        <v>117</v>
      </c>
      <c r="D57" s="19" t="s">
        <v>1373</v>
      </c>
      <c r="E57" s="19">
        <v>1</v>
      </c>
    </row>
    <row r="58">
      <c r="A58" s="19" t="s">
        <v>123</v>
      </c>
      <c r="B58" s="19" t="s">
        <v>99</v>
      </c>
      <c r="C58" s="19" t="s">
        <v>117</v>
      </c>
      <c r="D58" s="19" t="s">
        <v>1374</v>
      </c>
      <c r="E58" s="19">
        <v>1</v>
      </c>
    </row>
    <row r="59">
      <c r="A59" s="19" t="s">
        <v>123</v>
      </c>
      <c r="B59" s="19" t="s">
        <v>99</v>
      </c>
      <c r="C59" s="19" t="s">
        <v>117</v>
      </c>
      <c r="D59" s="19" t="s">
        <v>1375</v>
      </c>
      <c r="E59" s="19">
        <v>1</v>
      </c>
    </row>
    <row r="60">
      <c r="A60" s="19" t="s">
        <v>123</v>
      </c>
      <c r="B60" s="19" t="s">
        <v>99</v>
      </c>
      <c r="C60" s="19" t="s">
        <v>117</v>
      </c>
      <c r="D60" s="19" t="s">
        <v>1376</v>
      </c>
      <c r="E60" s="19">
        <v>1</v>
      </c>
    </row>
    <row r="61">
      <c r="A61" s="19" t="s">
        <v>123</v>
      </c>
      <c r="B61" s="19" t="s">
        <v>99</v>
      </c>
      <c r="C61" s="19" t="s">
        <v>117</v>
      </c>
      <c r="D61" s="19" t="s">
        <v>1377</v>
      </c>
      <c r="E61" s="19">
        <v>1</v>
      </c>
    </row>
    <row r="62">
      <c r="A62" s="19" t="s">
        <v>123</v>
      </c>
      <c r="B62" s="19" t="s">
        <v>99</v>
      </c>
      <c r="C62" s="19" t="s">
        <v>117</v>
      </c>
      <c r="D62" s="19" t="s">
        <v>1378</v>
      </c>
      <c r="E62" s="19">
        <v>1</v>
      </c>
    </row>
    <row r="63">
      <c r="A63" s="19" t="s">
        <v>123</v>
      </c>
      <c r="B63" s="19" t="s">
        <v>99</v>
      </c>
      <c r="C63" s="19" t="s">
        <v>117</v>
      </c>
      <c r="D63" s="19" t="s">
        <v>1379</v>
      </c>
      <c r="E63" s="19">
        <v>1</v>
      </c>
    </row>
    <row r="64">
      <c r="A64" s="19" t="s">
        <v>123</v>
      </c>
      <c r="B64" s="19" t="s">
        <v>99</v>
      </c>
      <c r="C64" s="19" t="s">
        <v>117</v>
      </c>
      <c r="D64" s="19" t="s">
        <v>1380</v>
      </c>
      <c r="E64" s="19">
        <v>1</v>
      </c>
    </row>
    <row r="65">
      <c r="A65" s="19" t="s">
        <v>123</v>
      </c>
      <c r="B65" s="19" t="s">
        <v>99</v>
      </c>
      <c r="C65" s="19" t="s">
        <v>117</v>
      </c>
      <c r="D65" s="19" t="s">
        <v>1381</v>
      </c>
      <c r="E65" s="19">
        <v>1</v>
      </c>
    </row>
    <row r="66">
      <c r="A66" s="19" t="s">
        <v>123</v>
      </c>
      <c r="B66" s="19" t="s">
        <v>99</v>
      </c>
      <c r="C66" s="19" t="s">
        <v>117</v>
      </c>
      <c r="D66" s="19" t="s">
        <v>1382</v>
      </c>
      <c r="E66" s="19">
        <v>1</v>
      </c>
    </row>
    <row r="67">
      <c r="A67" s="19" t="s">
        <v>123</v>
      </c>
      <c r="B67" s="19" t="s">
        <v>99</v>
      </c>
      <c r="C67" s="19" t="s">
        <v>117</v>
      </c>
      <c r="D67" s="19" t="s">
        <v>1383</v>
      </c>
      <c r="E67" s="19">
        <v>1</v>
      </c>
    </row>
    <row r="68">
      <c r="A68" s="19" t="s">
        <v>123</v>
      </c>
      <c r="B68" s="19" t="s">
        <v>99</v>
      </c>
      <c r="C68" s="19" t="s">
        <v>117</v>
      </c>
      <c r="D68" s="19" t="s">
        <v>1384</v>
      </c>
      <c r="E68" s="19">
        <v>1</v>
      </c>
    </row>
    <row r="69">
      <c r="A69" s="19" t="s">
        <v>123</v>
      </c>
      <c r="B69" s="19" t="s">
        <v>99</v>
      </c>
      <c r="C69" s="19" t="s">
        <v>117</v>
      </c>
      <c r="D69" s="19" t="s">
        <v>1385</v>
      </c>
      <c r="E69" s="19">
        <v>1</v>
      </c>
    </row>
    <row r="70">
      <c r="A70" s="19" t="s">
        <v>123</v>
      </c>
      <c r="B70" s="19" t="s">
        <v>99</v>
      </c>
      <c r="C70" s="19" t="s">
        <v>117</v>
      </c>
      <c r="D70" s="19" t="s">
        <v>1386</v>
      </c>
      <c r="E70" s="19">
        <v>1</v>
      </c>
    </row>
    <row r="71">
      <c r="A71" s="19" t="s">
        <v>123</v>
      </c>
      <c r="B71" s="19" t="s">
        <v>99</v>
      </c>
      <c r="C71" s="19" t="s">
        <v>117</v>
      </c>
      <c r="D71" s="19" t="s">
        <v>1387</v>
      </c>
      <c r="E71" s="19">
        <v>1</v>
      </c>
    </row>
    <row r="72">
      <c r="A72" s="19" t="s">
        <v>123</v>
      </c>
      <c r="B72" s="19" t="s">
        <v>99</v>
      </c>
      <c r="C72" s="19" t="s">
        <v>117</v>
      </c>
      <c r="D72" s="19" t="s">
        <v>1388</v>
      </c>
      <c r="E72" s="19">
        <v>1</v>
      </c>
    </row>
    <row r="73">
      <c r="A73" s="19" t="s">
        <v>123</v>
      </c>
      <c r="B73" s="19" t="s">
        <v>99</v>
      </c>
      <c r="C73" s="19" t="s">
        <v>117</v>
      </c>
      <c r="D73" s="19" t="s">
        <v>1389</v>
      </c>
      <c r="E73" s="19">
        <v>1</v>
      </c>
    </row>
    <row r="74">
      <c r="A74" s="19" t="s">
        <v>123</v>
      </c>
      <c r="B74" s="19" t="s">
        <v>99</v>
      </c>
      <c r="C74" s="19" t="s">
        <v>117</v>
      </c>
      <c r="D74" s="19" t="s">
        <v>1390</v>
      </c>
      <c r="E74" s="19">
        <v>1</v>
      </c>
    </row>
    <row r="75">
      <c r="A75" s="19" t="s">
        <v>123</v>
      </c>
      <c r="B75" s="19" t="s">
        <v>99</v>
      </c>
      <c r="C75" s="19" t="s">
        <v>117</v>
      </c>
      <c r="D75" s="19" t="s">
        <v>1391</v>
      </c>
      <c r="E75" s="19">
        <v>1</v>
      </c>
    </row>
    <row r="76">
      <c r="A76" s="19" t="s">
        <v>123</v>
      </c>
      <c r="B76" s="19" t="s">
        <v>99</v>
      </c>
      <c r="C76" s="19" t="s">
        <v>117</v>
      </c>
      <c r="D76" s="19" t="s">
        <v>1392</v>
      </c>
      <c r="E76" s="19">
        <v>1</v>
      </c>
    </row>
    <row r="77">
      <c r="A77" s="19" t="s">
        <v>123</v>
      </c>
      <c r="B77" s="19" t="s">
        <v>99</v>
      </c>
      <c r="C77" s="19" t="s">
        <v>117</v>
      </c>
      <c r="D77" s="19" t="s">
        <v>1393</v>
      </c>
      <c r="E77" s="19">
        <v>1</v>
      </c>
    </row>
    <row r="78">
      <c r="A78" s="19" t="s">
        <v>123</v>
      </c>
      <c r="B78" s="19" t="s">
        <v>99</v>
      </c>
      <c r="C78" s="19" t="s">
        <v>117</v>
      </c>
      <c r="D78" s="19" t="s">
        <v>1394</v>
      </c>
      <c r="E78" s="19">
        <v>1</v>
      </c>
    </row>
    <row r="79">
      <c r="A79" s="19" t="s">
        <v>123</v>
      </c>
      <c r="B79" s="19" t="s">
        <v>99</v>
      </c>
      <c r="C79" s="19" t="s">
        <v>117</v>
      </c>
      <c r="D79" s="19" t="s">
        <v>1395</v>
      </c>
      <c r="E79" s="19">
        <v>1</v>
      </c>
    </row>
    <row r="80">
      <c r="A80" s="19" t="s">
        <v>123</v>
      </c>
      <c r="B80" s="19" t="s">
        <v>99</v>
      </c>
      <c r="C80" s="19" t="s">
        <v>117</v>
      </c>
      <c r="D80" s="19" t="s">
        <v>1396</v>
      </c>
      <c r="E80" s="19">
        <v>1</v>
      </c>
    </row>
    <row r="81">
      <c r="A81" s="19" t="s">
        <v>123</v>
      </c>
      <c r="B81" s="19" t="s">
        <v>99</v>
      </c>
      <c r="C81" s="19" t="s">
        <v>117</v>
      </c>
      <c r="D81" s="19" t="s">
        <v>1397</v>
      </c>
      <c r="E81" s="19">
        <v>1</v>
      </c>
    </row>
    <row r="82">
      <c r="A82" s="19" t="s">
        <v>123</v>
      </c>
      <c r="B82" s="19" t="s">
        <v>99</v>
      </c>
      <c r="C82" s="19" t="s">
        <v>117</v>
      </c>
      <c r="D82" s="19" t="s">
        <v>1398</v>
      </c>
      <c r="E82" s="19">
        <v>1</v>
      </c>
    </row>
    <row r="83">
      <c r="A83" s="19" t="s">
        <v>123</v>
      </c>
      <c r="B83" s="19" t="s">
        <v>99</v>
      </c>
      <c r="C83" s="19" t="s">
        <v>117</v>
      </c>
      <c r="D83" s="19" t="s">
        <v>1399</v>
      </c>
      <c r="E83" s="19">
        <v>1</v>
      </c>
    </row>
    <row r="84">
      <c r="A84" s="19" t="s">
        <v>123</v>
      </c>
      <c r="B84" s="19" t="s">
        <v>99</v>
      </c>
      <c r="C84" s="19" t="s">
        <v>117</v>
      </c>
      <c r="D84" s="19" t="s">
        <v>1400</v>
      </c>
      <c r="E84" s="19">
        <v>1</v>
      </c>
    </row>
    <row r="85">
      <c r="A85" s="19" t="s">
        <v>123</v>
      </c>
      <c r="B85" s="19" t="s">
        <v>99</v>
      </c>
      <c r="C85" s="19" t="s">
        <v>117</v>
      </c>
      <c r="D85" s="19" t="s">
        <v>1401</v>
      </c>
      <c r="E85" s="19">
        <v>1</v>
      </c>
    </row>
    <row r="86">
      <c r="A86" s="19" t="s">
        <v>123</v>
      </c>
      <c r="B86" s="19" t="s">
        <v>99</v>
      </c>
      <c r="C86" s="19" t="s">
        <v>117</v>
      </c>
      <c r="D86" s="19" t="s">
        <v>1402</v>
      </c>
      <c r="E86" s="19">
        <v>1</v>
      </c>
    </row>
    <row r="87">
      <c r="A87" s="19" t="s">
        <v>123</v>
      </c>
      <c r="B87" s="19" t="s">
        <v>99</v>
      </c>
      <c r="C87" s="19" t="s">
        <v>117</v>
      </c>
      <c r="D87" s="19" t="s">
        <v>1403</v>
      </c>
      <c r="E87" s="19">
        <v>1</v>
      </c>
    </row>
    <row r="88">
      <c r="A88" s="19" t="s">
        <v>123</v>
      </c>
      <c r="B88" s="19" t="s">
        <v>99</v>
      </c>
      <c r="C88" s="19" t="s">
        <v>117</v>
      </c>
      <c r="D88" s="19" t="s">
        <v>1404</v>
      </c>
      <c r="E88" s="19">
        <v>1</v>
      </c>
    </row>
    <row r="89">
      <c r="A89" s="19" t="s">
        <v>123</v>
      </c>
      <c r="B89" s="19" t="s">
        <v>99</v>
      </c>
      <c r="C89" s="19" t="s">
        <v>117</v>
      </c>
      <c r="D89" s="19" t="s">
        <v>1405</v>
      </c>
      <c r="E89" s="19">
        <v>1</v>
      </c>
    </row>
    <row r="90">
      <c r="A90" s="19" t="s">
        <v>123</v>
      </c>
      <c r="B90" s="19" t="s">
        <v>99</v>
      </c>
      <c r="C90" s="19" t="s">
        <v>117</v>
      </c>
      <c r="D90" s="19" t="s">
        <v>1406</v>
      </c>
      <c r="E90" s="19">
        <v>1</v>
      </c>
    </row>
    <row r="91">
      <c r="A91" s="19" t="s">
        <v>123</v>
      </c>
      <c r="B91" s="19" t="s">
        <v>99</v>
      </c>
      <c r="C91" s="19" t="s">
        <v>117</v>
      </c>
      <c r="D91" s="19" t="s">
        <v>1407</v>
      </c>
      <c r="E91" s="19">
        <v>1</v>
      </c>
    </row>
    <row r="92">
      <c r="A92" s="19" t="s">
        <v>123</v>
      </c>
      <c r="B92" s="19" t="s">
        <v>99</v>
      </c>
      <c r="C92" s="19" t="s">
        <v>117</v>
      </c>
      <c r="D92" s="19" t="s">
        <v>1408</v>
      </c>
      <c r="E92" s="19">
        <v>1</v>
      </c>
    </row>
    <row r="93">
      <c r="A93" s="19" t="s">
        <v>123</v>
      </c>
      <c r="B93" s="19" t="s">
        <v>99</v>
      </c>
      <c r="C93" s="19" t="s">
        <v>117</v>
      </c>
      <c r="D93" s="19" t="s">
        <v>1409</v>
      </c>
      <c r="E93" s="19">
        <v>1</v>
      </c>
    </row>
    <row r="94">
      <c r="A94" s="19" t="s">
        <v>123</v>
      </c>
      <c r="B94" s="19" t="s">
        <v>99</v>
      </c>
      <c r="C94" s="19" t="s">
        <v>117</v>
      </c>
      <c r="D94" s="19" t="s">
        <v>1410</v>
      </c>
      <c r="E94" s="19">
        <v>1</v>
      </c>
    </row>
    <row r="95">
      <c r="A95" s="19" t="s">
        <v>123</v>
      </c>
      <c r="B95" s="19" t="s">
        <v>99</v>
      </c>
      <c r="C95" s="19" t="s">
        <v>117</v>
      </c>
      <c r="D95" s="19" t="s">
        <v>1411</v>
      </c>
      <c r="E95" s="19">
        <v>1</v>
      </c>
    </row>
    <row r="96">
      <c r="A96" s="19" t="s">
        <v>123</v>
      </c>
      <c r="B96" s="19" t="s">
        <v>99</v>
      </c>
      <c r="C96" s="19" t="s">
        <v>117</v>
      </c>
      <c r="D96" s="19" t="s">
        <v>1412</v>
      </c>
      <c r="E96" s="19">
        <v>1</v>
      </c>
    </row>
    <row r="97">
      <c r="A97" s="19" t="s">
        <v>123</v>
      </c>
      <c r="B97" s="19" t="s">
        <v>99</v>
      </c>
      <c r="C97" s="19" t="s">
        <v>117</v>
      </c>
      <c r="D97" s="19" t="s">
        <v>1413</v>
      </c>
      <c r="E97" s="19">
        <v>1</v>
      </c>
    </row>
    <row r="98">
      <c r="A98" s="19" t="s">
        <v>123</v>
      </c>
      <c r="B98" s="19" t="s">
        <v>99</v>
      </c>
      <c r="C98" s="19" t="s">
        <v>117</v>
      </c>
      <c r="D98" s="19" t="s">
        <v>1414</v>
      </c>
      <c r="E98" s="19">
        <v>1</v>
      </c>
    </row>
    <row r="99">
      <c r="A99" s="19" t="s">
        <v>123</v>
      </c>
      <c r="B99" s="19" t="s">
        <v>99</v>
      </c>
      <c r="C99" s="19" t="s">
        <v>117</v>
      </c>
      <c r="D99" s="19" t="s">
        <v>1415</v>
      </c>
      <c r="E99" s="19">
        <v>1</v>
      </c>
    </row>
    <row r="100">
      <c r="A100" s="19" t="s">
        <v>123</v>
      </c>
      <c r="B100" s="19" t="s">
        <v>99</v>
      </c>
      <c r="C100" s="19" t="s">
        <v>117</v>
      </c>
      <c r="D100" s="19" t="s">
        <v>1416</v>
      </c>
      <c r="E100" s="19">
        <v>1</v>
      </c>
    </row>
    <row r="101">
      <c r="A101" s="19" t="s">
        <v>123</v>
      </c>
      <c r="B101" s="19" t="s">
        <v>99</v>
      </c>
      <c r="C101" s="19" t="s">
        <v>117</v>
      </c>
      <c r="D101" s="19" t="s">
        <v>1417</v>
      </c>
      <c r="E101" s="19">
        <v>1</v>
      </c>
    </row>
    <row r="102">
      <c r="A102" s="19" t="s">
        <v>123</v>
      </c>
      <c r="B102" s="19" t="s">
        <v>99</v>
      </c>
      <c r="C102" s="19" t="s">
        <v>117</v>
      </c>
      <c r="D102" s="19" t="s">
        <v>1418</v>
      </c>
      <c r="E102" s="19">
        <v>1</v>
      </c>
    </row>
    <row r="103">
      <c r="A103" s="19" t="s">
        <v>123</v>
      </c>
      <c r="B103" s="19" t="s">
        <v>99</v>
      </c>
      <c r="C103" s="19" t="s">
        <v>117</v>
      </c>
      <c r="D103" s="19" t="s">
        <v>1419</v>
      </c>
      <c r="E103" s="19">
        <v>1</v>
      </c>
    </row>
    <row r="104">
      <c r="A104" s="19" t="s">
        <v>123</v>
      </c>
      <c r="B104" s="19" t="s">
        <v>99</v>
      </c>
      <c r="C104" s="19" t="s">
        <v>117</v>
      </c>
      <c r="D104" s="19" t="s">
        <v>1420</v>
      </c>
      <c r="E104" s="19">
        <v>1</v>
      </c>
    </row>
    <row r="105">
      <c r="A105" s="19" t="s">
        <v>123</v>
      </c>
      <c r="B105" s="19" t="s">
        <v>99</v>
      </c>
      <c r="C105" s="19" t="s">
        <v>117</v>
      </c>
      <c r="D105" s="19" t="s">
        <v>1421</v>
      </c>
      <c r="E105" s="19">
        <v>1</v>
      </c>
    </row>
    <row r="106">
      <c r="A106" s="19" t="s">
        <v>123</v>
      </c>
      <c r="B106" s="19" t="s">
        <v>99</v>
      </c>
      <c r="C106" s="19" t="s">
        <v>117</v>
      </c>
      <c r="D106" s="19" t="s">
        <v>1422</v>
      </c>
      <c r="E106" s="19">
        <v>1</v>
      </c>
    </row>
    <row r="107">
      <c r="A107" s="19" t="s">
        <v>123</v>
      </c>
      <c r="B107" s="19" t="s">
        <v>99</v>
      </c>
      <c r="C107" s="19" t="s">
        <v>117</v>
      </c>
      <c r="D107" s="19" t="s">
        <v>1423</v>
      </c>
      <c r="E107" s="19">
        <v>1</v>
      </c>
    </row>
    <row r="108">
      <c r="A108" s="19" t="s">
        <v>123</v>
      </c>
      <c r="B108" s="19" t="s">
        <v>99</v>
      </c>
      <c r="C108" s="19" t="s">
        <v>117</v>
      </c>
      <c r="D108" s="19" t="s">
        <v>1424</v>
      </c>
      <c r="E108" s="19">
        <v>1</v>
      </c>
    </row>
    <row r="109">
      <c r="A109" s="19" t="s">
        <v>123</v>
      </c>
      <c r="B109" s="19" t="s">
        <v>99</v>
      </c>
      <c r="C109" s="19" t="s">
        <v>117</v>
      </c>
      <c r="D109" s="19" t="s">
        <v>1425</v>
      </c>
      <c r="E109" s="19">
        <v>1</v>
      </c>
    </row>
    <row r="110">
      <c r="A110" s="19" t="s">
        <v>123</v>
      </c>
      <c r="B110" s="19" t="s">
        <v>99</v>
      </c>
      <c r="C110" s="19" t="s">
        <v>117</v>
      </c>
      <c r="D110" s="19" t="s">
        <v>1426</v>
      </c>
      <c r="E110" s="19">
        <v>1</v>
      </c>
    </row>
    <row r="111">
      <c r="A111" s="19" t="s">
        <v>123</v>
      </c>
      <c r="B111" s="19" t="s">
        <v>99</v>
      </c>
      <c r="C111" s="19" t="s">
        <v>117</v>
      </c>
      <c r="D111" s="19" t="s">
        <v>1427</v>
      </c>
      <c r="E111" s="19">
        <v>1</v>
      </c>
    </row>
    <row r="112">
      <c r="A112" s="19" t="s">
        <v>123</v>
      </c>
      <c r="B112" s="19" t="s">
        <v>99</v>
      </c>
      <c r="C112" s="19" t="s">
        <v>117</v>
      </c>
      <c r="D112" s="19" t="s">
        <v>1428</v>
      </c>
      <c r="E112" s="19">
        <v>1</v>
      </c>
    </row>
    <row r="113">
      <c r="A113" s="19" t="s">
        <v>123</v>
      </c>
      <c r="B113" s="19" t="s">
        <v>99</v>
      </c>
      <c r="C113" s="19" t="s">
        <v>117</v>
      </c>
      <c r="D113" s="19" t="s">
        <v>1429</v>
      </c>
      <c r="E113" s="19">
        <v>1</v>
      </c>
    </row>
    <row r="114">
      <c r="A114" s="19" t="s">
        <v>123</v>
      </c>
      <c r="B114" s="19" t="s">
        <v>99</v>
      </c>
      <c r="C114" s="19" t="s">
        <v>117</v>
      </c>
      <c r="D114" s="19" t="s">
        <v>1430</v>
      </c>
      <c r="E114" s="19">
        <v>1</v>
      </c>
    </row>
    <row r="115">
      <c r="A115" s="19" t="s">
        <v>123</v>
      </c>
      <c r="B115" s="19" t="s">
        <v>99</v>
      </c>
      <c r="C115" s="19" t="s">
        <v>117</v>
      </c>
      <c r="D115" s="19" t="s">
        <v>1431</v>
      </c>
      <c r="E115" s="19">
        <v>1</v>
      </c>
    </row>
    <row r="116">
      <c r="A116" s="19" t="s">
        <v>123</v>
      </c>
      <c r="B116" s="19" t="s">
        <v>99</v>
      </c>
      <c r="C116" s="19" t="s">
        <v>117</v>
      </c>
      <c r="D116" s="19" t="s">
        <v>1432</v>
      </c>
      <c r="E116" s="19">
        <v>1</v>
      </c>
    </row>
    <row r="117">
      <c r="A117" s="19" t="s">
        <v>123</v>
      </c>
      <c r="B117" s="19" t="s">
        <v>99</v>
      </c>
      <c r="C117" s="19" t="s">
        <v>117</v>
      </c>
      <c r="D117" s="19" t="s">
        <v>1433</v>
      </c>
      <c r="E117" s="19">
        <v>1</v>
      </c>
    </row>
    <row r="118">
      <c r="A118" s="19" t="s">
        <v>123</v>
      </c>
      <c r="B118" s="19" t="s">
        <v>99</v>
      </c>
      <c r="C118" s="19" t="s">
        <v>117</v>
      </c>
      <c r="D118" s="19" t="s">
        <v>1434</v>
      </c>
      <c r="E118" s="19">
        <v>1</v>
      </c>
    </row>
    <row r="119">
      <c r="A119" s="19" t="s">
        <v>123</v>
      </c>
      <c r="B119" s="19" t="s">
        <v>99</v>
      </c>
      <c r="C119" s="19" t="s">
        <v>117</v>
      </c>
      <c r="D119" s="19" t="s">
        <v>1435</v>
      </c>
      <c r="E119" s="19">
        <v>1</v>
      </c>
    </row>
    <row r="120">
      <c r="A120" s="19" t="s">
        <v>123</v>
      </c>
      <c r="B120" s="19" t="s">
        <v>99</v>
      </c>
      <c r="C120" s="19" t="s">
        <v>117</v>
      </c>
      <c r="D120" s="19" t="s">
        <v>1436</v>
      </c>
      <c r="E120" s="19">
        <v>1</v>
      </c>
    </row>
    <row r="121">
      <c r="A121" s="19" t="s">
        <v>123</v>
      </c>
      <c r="B121" s="19" t="s">
        <v>99</v>
      </c>
      <c r="C121" s="19" t="s">
        <v>117</v>
      </c>
      <c r="D121" s="19" t="s">
        <v>1437</v>
      </c>
      <c r="E121" s="19">
        <v>1</v>
      </c>
    </row>
    <row r="122">
      <c r="A122" s="19" t="s">
        <v>123</v>
      </c>
      <c r="B122" s="19" t="s">
        <v>99</v>
      </c>
      <c r="C122" s="19" t="s">
        <v>117</v>
      </c>
      <c r="D122" s="19" t="s">
        <v>1438</v>
      </c>
      <c r="E122" s="19">
        <v>1</v>
      </c>
    </row>
    <row r="123">
      <c r="A123" s="19" t="s">
        <v>123</v>
      </c>
      <c r="B123" s="19" t="s">
        <v>99</v>
      </c>
      <c r="C123" s="19" t="s">
        <v>117</v>
      </c>
      <c r="D123" s="19" t="s">
        <v>1439</v>
      </c>
      <c r="E123" s="19">
        <v>1</v>
      </c>
    </row>
    <row r="124">
      <c r="A124" s="19" t="s">
        <v>123</v>
      </c>
      <c r="B124" s="19" t="s">
        <v>99</v>
      </c>
      <c r="C124" s="19" t="s">
        <v>117</v>
      </c>
      <c r="D124" s="19" t="s">
        <v>1440</v>
      </c>
      <c r="E124" s="19">
        <v>1</v>
      </c>
    </row>
    <row r="125">
      <c r="A125" s="19" t="s">
        <v>123</v>
      </c>
      <c r="B125" s="19" t="s">
        <v>99</v>
      </c>
      <c r="C125" s="19" t="s">
        <v>117</v>
      </c>
      <c r="D125" s="19" t="s">
        <v>1441</v>
      </c>
      <c r="E125" s="19">
        <v>1</v>
      </c>
    </row>
    <row r="126">
      <c r="A126" s="19" t="s">
        <v>123</v>
      </c>
      <c r="B126" s="19" t="s">
        <v>99</v>
      </c>
      <c r="C126" s="19" t="s">
        <v>117</v>
      </c>
      <c r="D126" s="19" t="s">
        <v>1442</v>
      </c>
      <c r="E126" s="19">
        <v>1</v>
      </c>
    </row>
    <row r="127">
      <c r="A127" s="19" t="s">
        <v>123</v>
      </c>
      <c r="B127" s="19" t="s">
        <v>99</v>
      </c>
      <c r="C127" s="19" t="s">
        <v>117</v>
      </c>
      <c r="D127" s="19" t="s">
        <v>1443</v>
      </c>
      <c r="E127" s="19">
        <v>1</v>
      </c>
    </row>
    <row r="128">
      <c r="A128" s="19" t="s">
        <v>123</v>
      </c>
      <c r="B128" s="19" t="s">
        <v>99</v>
      </c>
      <c r="C128" s="19" t="s">
        <v>117</v>
      </c>
      <c r="D128" s="19" t="s">
        <v>1444</v>
      </c>
      <c r="E128" s="19">
        <v>1</v>
      </c>
    </row>
    <row r="129">
      <c r="A129" s="19" t="s">
        <v>123</v>
      </c>
      <c r="B129" s="19" t="s">
        <v>99</v>
      </c>
      <c r="C129" s="19" t="s">
        <v>117</v>
      </c>
      <c r="D129" s="19" t="s">
        <v>1445</v>
      </c>
      <c r="E129" s="19">
        <v>1</v>
      </c>
    </row>
    <row r="130">
      <c r="A130" s="19" t="s">
        <v>123</v>
      </c>
      <c r="B130" s="19" t="s">
        <v>99</v>
      </c>
      <c r="C130" s="19" t="s">
        <v>117</v>
      </c>
      <c r="D130" s="19" t="s">
        <v>1446</v>
      </c>
      <c r="E130" s="19">
        <v>1</v>
      </c>
    </row>
    <row r="131">
      <c r="A131" s="19" t="s">
        <v>123</v>
      </c>
      <c r="B131" s="19" t="s">
        <v>99</v>
      </c>
      <c r="C131" s="19" t="s">
        <v>117</v>
      </c>
      <c r="D131" s="19" t="s">
        <v>1447</v>
      </c>
      <c r="E131" s="19">
        <v>1</v>
      </c>
    </row>
    <row r="132">
      <c r="A132" s="19" t="s">
        <v>123</v>
      </c>
      <c r="B132" s="19" t="s">
        <v>99</v>
      </c>
      <c r="C132" s="19" t="s">
        <v>117</v>
      </c>
      <c r="D132" s="19" t="s">
        <v>1448</v>
      </c>
      <c r="E132" s="19">
        <v>1</v>
      </c>
    </row>
    <row r="133">
      <c r="A133" s="19" t="s">
        <v>123</v>
      </c>
      <c r="B133" s="19" t="s">
        <v>99</v>
      </c>
      <c r="C133" s="19" t="s">
        <v>117</v>
      </c>
      <c r="D133" s="19" t="s">
        <v>1449</v>
      </c>
      <c r="E133" s="19">
        <v>1</v>
      </c>
    </row>
    <row r="134">
      <c r="A134" s="19" t="s">
        <v>123</v>
      </c>
      <c r="B134" s="19" t="s">
        <v>99</v>
      </c>
      <c r="C134" s="19" t="s">
        <v>117</v>
      </c>
      <c r="D134" s="19" t="s">
        <v>1450</v>
      </c>
      <c r="E134" s="19">
        <v>1</v>
      </c>
    </row>
    <row r="135">
      <c r="A135" s="19" t="s">
        <v>123</v>
      </c>
      <c r="B135" s="19" t="s">
        <v>99</v>
      </c>
      <c r="C135" s="19" t="s">
        <v>117</v>
      </c>
      <c r="D135" s="19" t="s">
        <v>1451</v>
      </c>
      <c r="E135" s="19">
        <v>1</v>
      </c>
    </row>
    <row r="136">
      <c r="A136" s="19" t="s">
        <v>123</v>
      </c>
      <c r="B136" s="19" t="s">
        <v>99</v>
      </c>
      <c r="C136" s="19" t="s">
        <v>117</v>
      </c>
      <c r="D136" s="19" t="s">
        <v>1452</v>
      </c>
      <c r="E136" s="19">
        <v>1</v>
      </c>
    </row>
    <row r="137">
      <c r="A137" s="19" t="s">
        <v>123</v>
      </c>
      <c r="B137" s="19" t="s">
        <v>99</v>
      </c>
      <c r="C137" s="19" t="s">
        <v>117</v>
      </c>
      <c r="D137" s="19" t="s">
        <v>1453</v>
      </c>
      <c r="E137" s="19">
        <v>1</v>
      </c>
    </row>
    <row r="138">
      <c r="A138" s="19" t="s">
        <v>123</v>
      </c>
      <c r="B138" s="19" t="s">
        <v>99</v>
      </c>
      <c r="C138" s="19" t="s">
        <v>117</v>
      </c>
      <c r="D138" s="19" t="s">
        <v>1454</v>
      </c>
      <c r="E138" s="19">
        <v>1</v>
      </c>
    </row>
    <row r="139">
      <c r="A139" s="19" t="s">
        <v>123</v>
      </c>
      <c r="B139" s="19" t="s">
        <v>99</v>
      </c>
      <c r="C139" s="19" t="s">
        <v>117</v>
      </c>
      <c r="D139" s="19" t="s">
        <v>1455</v>
      </c>
      <c r="E139" s="19">
        <v>1</v>
      </c>
    </row>
    <row r="140">
      <c r="A140" s="19" t="s">
        <v>123</v>
      </c>
      <c r="B140" s="19" t="s">
        <v>99</v>
      </c>
      <c r="C140" s="19" t="s">
        <v>117</v>
      </c>
      <c r="D140" s="19" t="s">
        <v>1456</v>
      </c>
      <c r="E140" s="19">
        <v>1</v>
      </c>
    </row>
    <row r="141">
      <c r="A141" s="19" t="s">
        <v>123</v>
      </c>
      <c r="B141" s="19" t="s">
        <v>99</v>
      </c>
      <c r="C141" s="19" t="s">
        <v>117</v>
      </c>
      <c r="D141" s="19" t="s">
        <v>1457</v>
      </c>
      <c r="E141" s="19">
        <v>1</v>
      </c>
    </row>
    <row r="142">
      <c r="A142" s="19" t="s">
        <v>123</v>
      </c>
      <c r="B142" s="19" t="s">
        <v>99</v>
      </c>
      <c r="C142" s="19" t="s">
        <v>117</v>
      </c>
      <c r="D142" s="19" t="s">
        <v>1458</v>
      </c>
      <c r="E142" s="19">
        <v>1</v>
      </c>
    </row>
    <row r="143">
      <c r="A143" s="19" t="s">
        <v>123</v>
      </c>
      <c r="B143" s="19" t="s">
        <v>99</v>
      </c>
      <c r="C143" s="19" t="s">
        <v>117</v>
      </c>
      <c r="D143" s="19" t="s">
        <v>1459</v>
      </c>
      <c r="E143" s="19">
        <v>1</v>
      </c>
    </row>
    <row r="144">
      <c r="A144" s="19" t="s">
        <v>123</v>
      </c>
      <c r="B144" s="19" t="s">
        <v>99</v>
      </c>
      <c r="C144" s="19" t="s">
        <v>117</v>
      </c>
      <c r="D144" s="19" t="s">
        <v>1460</v>
      </c>
      <c r="E144" s="19">
        <v>1</v>
      </c>
    </row>
    <row r="145">
      <c r="A145" s="19" t="s">
        <v>123</v>
      </c>
      <c r="B145" s="19" t="s">
        <v>99</v>
      </c>
      <c r="C145" s="19" t="s">
        <v>117</v>
      </c>
      <c r="D145" s="19" t="s">
        <v>1461</v>
      </c>
      <c r="E145" s="19">
        <v>1</v>
      </c>
    </row>
    <row r="146">
      <c r="A146" s="19" t="s">
        <v>123</v>
      </c>
      <c r="B146" s="19" t="s">
        <v>99</v>
      </c>
      <c r="C146" s="19" t="s">
        <v>117</v>
      </c>
      <c r="D146" s="19" t="s">
        <v>1462</v>
      </c>
      <c r="E146" s="19">
        <v>1</v>
      </c>
    </row>
    <row r="147">
      <c r="A147" s="19" t="s">
        <v>123</v>
      </c>
      <c r="B147" s="19" t="s">
        <v>99</v>
      </c>
      <c r="C147" s="19" t="s">
        <v>117</v>
      </c>
      <c r="D147" s="19" t="s">
        <v>1463</v>
      </c>
      <c r="E147" s="19">
        <v>1</v>
      </c>
    </row>
    <row r="148">
      <c r="A148" s="19" t="s">
        <v>123</v>
      </c>
      <c r="B148" s="19" t="s">
        <v>99</v>
      </c>
      <c r="C148" s="19" t="s">
        <v>117</v>
      </c>
      <c r="D148" s="19" t="s">
        <v>1464</v>
      </c>
      <c r="E148" s="19">
        <v>1</v>
      </c>
    </row>
    <row r="149">
      <c r="A149" s="19" t="s">
        <v>123</v>
      </c>
      <c r="B149" s="19" t="s">
        <v>99</v>
      </c>
      <c r="C149" s="19" t="s">
        <v>117</v>
      </c>
      <c r="D149" s="19" t="s">
        <v>1465</v>
      </c>
      <c r="E149" s="19">
        <v>1</v>
      </c>
    </row>
    <row r="150">
      <c r="A150" s="19" t="s">
        <v>123</v>
      </c>
      <c r="B150" s="19" t="s">
        <v>99</v>
      </c>
      <c r="C150" s="19" t="s">
        <v>117</v>
      </c>
      <c r="D150" s="19" t="s">
        <v>1466</v>
      </c>
      <c r="E150" s="19">
        <v>1</v>
      </c>
    </row>
    <row r="151">
      <c r="A151" s="19" t="s">
        <v>123</v>
      </c>
      <c r="B151" s="19" t="s">
        <v>99</v>
      </c>
      <c r="C151" s="19" t="s">
        <v>117</v>
      </c>
      <c r="D151" s="19" t="s">
        <v>1467</v>
      </c>
      <c r="E151" s="19">
        <v>1</v>
      </c>
    </row>
    <row r="152">
      <c r="A152" s="19" t="s">
        <v>123</v>
      </c>
      <c r="B152" s="19" t="s">
        <v>99</v>
      </c>
      <c r="C152" s="19" t="s">
        <v>117</v>
      </c>
      <c r="D152" s="19" t="s">
        <v>1468</v>
      </c>
      <c r="E152" s="19">
        <v>1</v>
      </c>
    </row>
    <row r="153">
      <c r="A153" s="19" t="s">
        <v>123</v>
      </c>
      <c r="B153" s="19" t="s">
        <v>99</v>
      </c>
      <c r="C153" s="19" t="s">
        <v>117</v>
      </c>
      <c r="D153" s="19" t="s">
        <v>1469</v>
      </c>
      <c r="E153" s="19">
        <v>1</v>
      </c>
    </row>
    <row r="154">
      <c r="A154" s="19" t="s">
        <v>123</v>
      </c>
      <c r="B154" s="19" t="s">
        <v>99</v>
      </c>
      <c r="C154" s="19" t="s">
        <v>117</v>
      </c>
      <c r="D154" s="19" t="s">
        <v>1470</v>
      </c>
      <c r="E154" s="19">
        <v>1</v>
      </c>
    </row>
    <row r="155">
      <c r="A155" s="19" t="s">
        <v>123</v>
      </c>
      <c r="B155" s="19" t="s">
        <v>99</v>
      </c>
      <c r="C155" s="19" t="s">
        <v>117</v>
      </c>
      <c r="D155" s="19" t="s">
        <v>1471</v>
      </c>
      <c r="E155" s="19">
        <v>1</v>
      </c>
    </row>
    <row r="156">
      <c r="A156" s="19" t="s">
        <v>123</v>
      </c>
      <c r="B156" s="19" t="s">
        <v>99</v>
      </c>
      <c r="C156" s="19" t="s">
        <v>117</v>
      </c>
      <c r="D156" s="19" t="s">
        <v>1472</v>
      </c>
      <c r="E156" s="19">
        <v>1</v>
      </c>
    </row>
    <row r="157">
      <c r="A157" s="19" t="s">
        <v>123</v>
      </c>
      <c r="B157" s="19" t="s">
        <v>99</v>
      </c>
      <c r="C157" s="19" t="s">
        <v>117</v>
      </c>
      <c r="D157" s="19" t="s">
        <v>1473</v>
      </c>
      <c r="E157" s="19">
        <v>1</v>
      </c>
    </row>
    <row r="158">
      <c r="A158" s="19" t="s">
        <v>123</v>
      </c>
      <c r="B158" s="19" t="s">
        <v>99</v>
      </c>
      <c r="C158" s="19" t="s">
        <v>117</v>
      </c>
      <c r="D158" s="19" t="s">
        <v>1474</v>
      </c>
      <c r="E158" s="19">
        <v>1</v>
      </c>
    </row>
    <row r="159">
      <c r="A159" s="19" t="s">
        <v>123</v>
      </c>
      <c r="B159" s="19" t="s">
        <v>99</v>
      </c>
      <c r="C159" s="19" t="s">
        <v>117</v>
      </c>
      <c r="D159" s="19" t="s">
        <v>1475</v>
      </c>
      <c r="E159" s="19">
        <v>1</v>
      </c>
    </row>
    <row r="160">
      <c r="A160" s="19" t="s">
        <v>123</v>
      </c>
      <c r="B160" s="19" t="s">
        <v>99</v>
      </c>
      <c r="C160" s="19" t="s">
        <v>117</v>
      </c>
      <c r="D160" s="19" t="s">
        <v>1476</v>
      </c>
      <c r="E160" s="19">
        <v>1</v>
      </c>
    </row>
    <row r="161">
      <c r="A161" s="19" t="s">
        <v>123</v>
      </c>
      <c r="B161" s="19" t="s">
        <v>99</v>
      </c>
      <c r="C161" s="19" t="s">
        <v>117</v>
      </c>
      <c r="D161" s="19" t="s">
        <v>1477</v>
      </c>
      <c r="E161" s="19">
        <v>1</v>
      </c>
    </row>
    <row r="162">
      <c r="A162" s="19" t="s">
        <v>123</v>
      </c>
      <c r="B162" s="19" t="s">
        <v>99</v>
      </c>
      <c r="C162" s="19" t="s">
        <v>117</v>
      </c>
      <c r="D162" s="19" t="s">
        <v>1478</v>
      </c>
      <c r="E162" s="19">
        <v>1</v>
      </c>
    </row>
    <row r="163">
      <c r="A163" s="19" t="s">
        <v>123</v>
      </c>
      <c r="B163" s="19" t="s">
        <v>99</v>
      </c>
      <c r="C163" s="19" t="s">
        <v>117</v>
      </c>
      <c r="D163" s="19" t="s">
        <v>1479</v>
      </c>
      <c r="E163" s="19">
        <v>1</v>
      </c>
    </row>
    <row r="164">
      <c r="A164" s="19" t="s">
        <v>123</v>
      </c>
      <c r="B164" s="19" t="s">
        <v>99</v>
      </c>
      <c r="C164" s="19" t="s">
        <v>117</v>
      </c>
      <c r="D164" s="19" t="s">
        <v>1480</v>
      </c>
      <c r="E164" s="19">
        <v>1</v>
      </c>
    </row>
    <row r="165">
      <c r="A165" s="19" t="s">
        <v>123</v>
      </c>
      <c r="B165" s="19" t="s">
        <v>99</v>
      </c>
      <c r="C165" s="19" t="s">
        <v>117</v>
      </c>
      <c r="D165" s="19" t="s">
        <v>1481</v>
      </c>
      <c r="E165" s="19">
        <v>1</v>
      </c>
    </row>
    <row r="166">
      <c r="A166" s="19" t="s">
        <v>123</v>
      </c>
      <c r="B166" s="19" t="s">
        <v>99</v>
      </c>
      <c r="C166" s="19" t="s">
        <v>117</v>
      </c>
      <c r="D166" s="19" t="s">
        <v>1482</v>
      </c>
      <c r="E166" s="19">
        <v>1</v>
      </c>
    </row>
    <row r="167">
      <c r="A167" s="19" t="s">
        <v>123</v>
      </c>
      <c r="B167" s="19" t="s">
        <v>99</v>
      </c>
      <c r="C167" s="19" t="s">
        <v>117</v>
      </c>
      <c r="D167" s="19" t="s">
        <v>1483</v>
      </c>
      <c r="E167" s="19">
        <v>1</v>
      </c>
    </row>
    <row r="168">
      <c r="A168" s="19" t="s">
        <v>123</v>
      </c>
      <c r="B168" s="19" t="s">
        <v>99</v>
      </c>
      <c r="C168" s="19" t="s">
        <v>117</v>
      </c>
      <c r="D168" s="19" t="s">
        <v>1484</v>
      </c>
      <c r="E168" s="19">
        <v>1</v>
      </c>
    </row>
    <row r="169">
      <c r="A169" s="19" t="s">
        <v>123</v>
      </c>
      <c r="B169" s="19" t="s">
        <v>99</v>
      </c>
      <c r="C169" s="19" t="s">
        <v>117</v>
      </c>
      <c r="D169" s="19" t="s">
        <v>1485</v>
      </c>
      <c r="E169" s="19">
        <v>1</v>
      </c>
    </row>
    <row r="170">
      <c r="A170" s="19" t="s">
        <v>123</v>
      </c>
      <c r="B170" s="19" t="s">
        <v>99</v>
      </c>
      <c r="C170" s="19" t="s">
        <v>117</v>
      </c>
      <c r="D170" s="19" t="s">
        <v>1486</v>
      </c>
      <c r="E170" s="19">
        <v>1</v>
      </c>
    </row>
    <row r="171">
      <c r="A171" s="19" t="s">
        <v>123</v>
      </c>
      <c r="B171" s="19" t="s">
        <v>99</v>
      </c>
      <c r="C171" s="19" t="s">
        <v>117</v>
      </c>
      <c r="D171" s="19" t="s">
        <v>1487</v>
      </c>
      <c r="E171" s="19">
        <v>1</v>
      </c>
    </row>
    <row r="172">
      <c r="A172" s="19" t="s">
        <v>123</v>
      </c>
      <c r="B172" s="19" t="s">
        <v>99</v>
      </c>
      <c r="C172" s="19" t="s">
        <v>117</v>
      </c>
      <c r="D172" s="19" t="s">
        <v>1488</v>
      </c>
      <c r="E172" s="19">
        <v>1</v>
      </c>
    </row>
    <row r="173">
      <c r="A173" s="19" t="s">
        <v>123</v>
      </c>
      <c r="B173" s="19" t="s">
        <v>99</v>
      </c>
      <c r="C173" s="19" t="s">
        <v>117</v>
      </c>
      <c r="D173" s="19" t="s">
        <v>1489</v>
      </c>
      <c r="E173" s="19">
        <v>1</v>
      </c>
    </row>
    <row r="174">
      <c r="A174" s="19" t="s">
        <v>123</v>
      </c>
      <c r="B174" s="19" t="s">
        <v>99</v>
      </c>
      <c r="C174" s="19" t="s">
        <v>117</v>
      </c>
      <c r="D174" s="19" t="s">
        <v>1490</v>
      </c>
      <c r="E174" s="19">
        <v>1</v>
      </c>
    </row>
    <row r="175">
      <c r="A175" s="19" t="s">
        <v>123</v>
      </c>
      <c r="B175" s="19" t="s">
        <v>99</v>
      </c>
      <c r="C175" s="19" t="s">
        <v>117</v>
      </c>
      <c r="D175" s="19" t="s">
        <v>1491</v>
      </c>
      <c r="E175" s="19">
        <v>1</v>
      </c>
    </row>
    <row r="176">
      <c r="A176" s="19" t="s">
        <v>123</v>
      </c>
      <c r="B176" s="19" t="s">
        <v>99</v>
      </c>
      <c r="C176" s="19" t="s">
        <v>117</v>
      </c>
      <c r="D176" s="19" t="s">
        <v>1492</v>
      </c>
      <c r="E176" s="19">
        <v>1</v>
      </c>
    </row>
    <row r="177">
      <c r="A177" s="19" t="s">
        <v>123</v>
      </c>
      <c r="B177" s="19" t="s">
        <v>99</v>
      </c>
      <c r="C177" s="19" t="s">
        <v>117</v>
      </c>
      <c r="D177" s="19" t="s">
        <v>1493</v>
      </c>
      <c r="E177" s="19">
        <v>1</v>
      </c>
    </row>
    <row r="178">
      <c r="A178" s="19" t="s">
        <v>123</v>
      </c>
      <c r="B178" s="19" t="s">
        <v>99</v>
      </c>
      <c r="C178" s="19" t="s">
        <v>117</v>
      </c>
      <c r="D178" s="19" t="s">
        <v>1494</v>
      </c>
      <c r="E178" s="19">
        <v>1</v>
      </c>
    </row>
    <row r="179">
      <c r="A179" s="19" t="s">
        <v>123</v>
      </c>
      <c r="B179" s="19" t="s">
        <v>99</v>
      </c>
      <c r="C179" s="19" t="s">
        <v>117</v>
      </c>
      <c r="D179" s="19" t="s">
        <v>1495</v>
      </c>
      <c r="E179" s="19">
        <v>1</v>
      </c>
    </row>
    <row r="180">
      <c r="A180" s="19" t="s">
        <v>123</v>
      </c>
      <c r="B180" s="19" t="s">
        <v>99</v>
      </c>
      <c r="C180" s="19" t="s">
        <v>117</v>
      </c>
      <c r="D180" s="19" t="s">
        <v>1496</v>
      </c>
      <c r="E180" s="19">
        <v>1</v>
      </c>
    </row>
    <row r="181">
      <c r="A181" s="19" t="s">
        <v>123</v>
      </c>
      <c r="B181" s="19" t="s">
        <v>99</v>
      </c>
      <c r="C181" s="19" t="s">
        <v>117</v>
      </c>
      <c r="D181" s="19" t="s">
        <v>1497</v>
      </c>
      <c r="E181" s="19">
        <v>1</v>
      </c>
    </row>
    <row r="182">
      <c r="A182" s="19" t="s">
        <v>123</v>
      </c>
      <c r="B182" s="19" t="s">
        <v>99</v>
      </c>
      <c r="C182" s="19" t="s">
        <v>117</v>
      </c>
      <c r="D182" s="19" t="s">
        <v>1498</v>
      </c>
      <c r="E182" s="19">
        <v>1</v>
      </c>
    </row>
    <row r="183">
      <c r="A183" s="19" t="s">
        <v>123</v>
      </c>
      <c r="B183" s="19" t="s">
        <v>99</v>
      </c>
      <c r="C183" s="19" t="s">
        <v>117</v>
      </c>
      <c r="D183" s="19" t="s">
        <v>1499</v>
      </c>
      <c r="E183" s="19">
        <v>1</v>
      </c>
    </row>
    <row r="184">
      <c r="A184" s="19" t="s">
        <v>123</v>
      </c>
      <c r="B184" s="19" t="s">
        <v>99</v>
      </c>
      <c r="C184" s="19" t="s">
        <v>117</v>
      </c>
      <c r="D184" s="19" t="s">
        <v>1500</v>
      </c>
      <c r="E184" s="19">
        <v>1</v>
      </c>
    </row>
    <row r="185">
      <c r="A185" s="19" t="s">
        <v>123</v>
      </c>
      <c r="B185" s="19" t="s">
        <v>99</v>
      </c>
      <c r="C185" s="19" t="s">
        <v>117</v>
      </c>
      <c r="D185" s="19" t="s">
        <v>1501</v>
      </c>
      <c r="E185" s="19">
        <v>1</v>
      </c>
    </row>
    <row r="186">
      <c r="A186" s="19" t="s">
        <v>123</v>
      </c>
      <c r="B186" s="19" t="s">
        <v>99</v>
      </c>
      <c r="C186" s="19" t="s">
        <v>117</v>
      </c>
      <c r="D186" s="19" t="s">
        <v>1502</v>
      </c>
      <c r="E186" s="19">
        <v>1</v>
      </c>
    </row>
    <row r="187">
      <c r="A187" s="19" t="s">
        <v>123</v>
      </c>
      <c r="B187" s="19" t="s">
        <v>99</v>
      </c>
      <c r="C187" s="19" t="s">
        <v>117</v>
      </c>
      <c r="D187" s="19" t="s">
        <v>1503</v>
      </c>
      <c r="E187" s="19">
        <v>1</v>
      </c>
    </row>
    <row r="188">
      <c r="A188" s="19" t="s">
        <v>123</v>
      </c>
      <c r="B188" s="19" t="s">
        <v>99</v>
      </c>
      <c r="C188" s="19" t="s">
        <v>117</v>
      </c>
      <c r="D188" s="19" t="s">
        <v>1504</v>
      </c>
      <c r="E188" s="19">
        <v>1</v>
      </c>
    </row>
    <row r="189">
      <c r="A189" s="19" t="s">
        <v>123</v>
      </c>
      <c r="B189" s="19" t="s">
        <v>99</v>
      </c>
      <c r="C189" s="19" t="s">
        <v>117</v>
      </c>
      <c r="D189" s="19" t="s">
        <v>1505</v>
      </c>
      <c r="E189" s="19">
        <v>1</v>
      </c>
    </row>
    <row r="190">
      <c r="A190" s="19" t="s">
        <v>123</v>
      </c>
      <c r="B190" s="19" t="s">
        <v>99</v>
      </c>
      <c r="C190" s="19" t="s">
        <v>117</v>
      </c>
      <c r="D190" s="19" t="s">
        <v>1506</v>
      </c>
      <c r="E190" s="19">
        <v>1</v>
      </c>
    </row>
    <row r="191">
      <c r="A191" s="19" t="s">
        <v>123</v>
      </c>
      <c r="B191" s="19" t="s">
        <v>99</v>
      </c>
      <c r="C191" s="19" t="s">
        <v>117</v>
      </c>
      <c r="D191" s="19" t="s">
        <v>1507</v>
      </c>
      <c r="E191" s="19">
        <v>1</v>
      </c>
    </row>
    <row r="192">
      <c r="A192" s="19" t="s">
        <v>123</v>
      </c>
      <c r="B192" s="19" t="s">
        <v>99</v>
      </c>
      <c r="C192" s="19" t="s">
        <v>117</v>
      </c>
      <c r="D192" s="19" t="s">
        <v>1508</v>
      </c>
      <c r="E192" s="19">
        <v>1</v>
      </c>
    </row>
    <row r="193">
      <c r="A193" s="19" t="s">
        <v>123</v>
      </c>
      <c r="B193" s="19" t="s">
        <v>99</v>
      </c>
      <c r="C193" s="19" t="s">
        <v>117</v>
      </c>
      <c r="D193" s="19" t="s">
        <v>1509</v>
      </c>
      <c r="E193" s="19">
        <v>1</v>
      </c>
    </row>
    <row r="194">
      <c r="A194" s="19" t="s">
        <v>123</v>
      </c>
      <c r="B194" s="19" t="s">
        <v>99</v>
      </c>
      <c r="C194" s="19" t="s">
        <v>117</v>
      </c>
      <c r="D194" s="19" t="s">
        <v>1510</v>
      </c>
      <c r="E194" s="19">
        <v>1</v>
      </c>
    </row>
    <row r="195">
      <c r="A195" s="19" t="s">
        <v>123</v>
      </c>
      <c r="B195" s="19" t="s">
        <v>99</v>
      </c>
      <c r="C195" s="19" t="s">
        <v>117</v>
      </c>
      <c r="D195" s="19" t="s">
        <v>1511</v>
      </c>
      <c r="E195" s="19">
        <v>1</v>
      </c>
    </row>
    <row r="196">
      <c r="A196" s="19" t="s">
        <v>123</v>
      </c>
      <c r="B196" s="19" t="s">
        <v>99</v>
      </c>
      <c r="C196" s="19" t="s">
        <v>117</v>
      </c>
      <c r="D196" s="19" t="s">
        <v>1512</v>
      </c>
      <c r="E196" s="19">
        <v>1</v>
      </c>
    </row>
    <row r="197">
      <c r="A197" s="19" t="s">
        <v>123</v>
      </c>
      <c r="B197" s="19" t="s">
        <v>99</v>
      </c>
      <c r="C197" s="19" t="s">
        <v>117</v>
      </c>
      <c r="D197" s="19" t="s">
        <v>1513</v>
      </c>
      <c r="E197" s="19">
        <v>1</v>
      </c>
    </row>
    <row r="198">
      <c r="A198" s="19" t="s">
        <v>123</v>
      </c>
      <c r="B198" s="19" t="s">
        <v>99</v>
      </c>
      <c r="C198" s="19" t="s">
        <v>117</v>
      </c>
      <c r="D198" s="19" t="s">
        <v>1514</v>
      </c>
      <c r="E198" s="19">
        <v>1</v>
      </c>
    </row>
    <row r="199">
      <c r="A199" s="19" t="s">
        <v>123</v>
      </c>
      <c r="B199" s="19" t="s">
        <v>99</v>
      </c>
      <c r="C199" s="19" t="s">
        <v>117</v>
      </c>
      <c r="D199" s="19" t="s">
        <v>1515</v>
      </c>
      <c r="E199" s="19">
        <v>1</v>
      </c>
    </row>
    <row r="200">
      <c r="A200" s="19" t="s">
        <v>123</v>
      </c>
      <c r="B200" s="19" t="s">
        <v>99</v>
      </c>
      <c r="C200" s="19" t="s">
        <v>117</v>
      </c>
      <c r="D200" s="19" t="s">
        <v>1516</v>
      </c>
      <c r="E200" s="19">
        <v>1</v>
      </c>
    </row>
    <row r="201">
      <c r="A201" s="19" t="s">
        <v>123</v>
      </c>
      <c r="B201" s="19" t="s">
        <v>99</v>
      </c>
      <c r="C201" s="19" t="s">
        <v>117</v>
      </c>
      <c r="D201" s="19" t="s">
        <v>1517</v>
      </c>
      <c r="E201" s="19">
        <v>1</v>
      </c>
    </row>
    <row r="202">
      <c r="A202" s="19" t="s">
        <v>123</v>
      </c>
      <c r="B202" s="19" t="s">
        <v>99</v>
      </c>
      <c r="C202" s="19" t="s">
        <v>117</v>
      </c>
      <c r="D202" s="19" t="s">
        <v>1518</v>
      </c>
      <c r="E202" s="19">
        <v>1</v>
      </c>
    </row>
    <row r="203">
      <c r="A203" s="19" t="s">
        <v>123</v>
      </c>
      <c r="B203" s="19" t="s">
        <v>99</v>
      </c>
      <c r="C203" s="19" t="s">
        <v>117</v>
      </c>
      <c r="D203" s="19" t="s">
        <v>1519</v>
      </c>
      <c r="E203" s="19">
        <v>1</v>
      </c>
    </row>
    <row r="204">
      <c r="A204" s="19" t="s">
        <v>123</v>
      </c>
      <c r="B204" s="19" t="s">
        <v>99</v>
      </c>
      <c r="C204" s="19" t="s">
        <v>117</v>
      </c>
      <c r="D204" s="19" t="s">
        <v>1520</v>
      </c>
      <c r="E204" s="19">
        <v>1</v>
      </c>
    </row>
    <row r="205">
      <c r="A205" s="19" t="s">
        <v>123</v>
      </c>
      <c r="B205" s="19" t="s">
        <v>99</v>
      </c>
      <c r="C205" s="19" t="s">
        <v>117</v>
      </c>
      <c r="D205" s="19" t="s">
        <v>1521</v>
      </c>
      <c r="E205" s="19">
        <v>1</v>
      </c>
    </row>
    <row r="206">
      <c r="A206" s="19" t="s">
        <v>123</v>
      </c>
      <c r="B206" s="19" t="s">
        <v>99</v>
      </c>
      <c r="C206" s="19" t="s">
        <v>117</v>
      </c>
      <c r="D206" s="19" t="s">
        <v>1522</v>
      </c>
      <c r="E206" s="19">
        <v>1</v>
      </c>
    </row>
    <row r="207">
      <c r="A207" s="19" t="s">
        <v>123</v>
      </c>
      <c r="B207" s="19" t="s">
        <v>99</v>
      </c>
      <c r="C207" s="19" t="s">
        <v>117</v>
      </c>
      <c r="D207" s="19" t="s">
        <v>1523</v>
      </c>
      <c r="E207" s="19">
        <v>1</v>
      </c>
    </row>
    <row r="208">
      <c r="A208" s="19" t="s">
        <v>123</v>
      </c>
      <c r="B208" s="19" t="s">
        <v>99</v>
      </c>
      <c r="C208" s="19" t="s">
        <v>117</v>
      </c>
      <c r="D208" s="19" t="s">
        <v>1524</v>
      </c>
      <c r="E208" s="19">
        <v>1</v>
      </c>
    </row>
    <row r="209">
      <c r="A209" s="19" t="s">
        <v>123</v>
      </c>
      <c r="B209" s="19" t="s">
        <v>99</v>
      </c>
      <c r="C209" s="19" t="s">
        <v>117</v>
      </c>
      <c r="D209" s="19" t="s">
        <v>1525</v>
      </c>
      <c r="E209" s="19">
        <v>1</v>
      </c>
    </row>
    <row r="210">
      <c r="A210" s="19" t="s">
        <v>123</v>
      </c>
      <c r="B210" s="19" t="s">
        <v>99</v>
      </c>
      <c r="C210" s="19" t="s">
        <v>117</v>
      </c>
      <c r="D210" s="19" t="s">
        <v>1526</v>
      </c>
      <c r="E210" s="19">
        <v>1</v>
      </c>
    </row>
    <row r="211">
      <c r="A211" s="19" t="s">
        <v>123</v>
      </c>
      <c r="B211" s="19" t="s">
        <v>99</v>
      </c>
      <c r="C211" s="19" t="s">
        <v>117</v>
      </c>
      <c r="D211" s="19" t="s">
        <v>1527</v>
      </c>
      <c r="E211" s="19">
        <v>1</v>
      </c>
    </row>
    <row r="212">
      <c r="A212" s="19" t="s">
        <v>123</v>
      </c>
      <c r="B212" s="19" t="s">
        <v>99</v>
      </c>
      <c r="C212" s="19" t="s">
        <v>117</v>
      </c>
      <c r="D212" s="19" t="s">
        <v>1528</v>
      </c>
      <c r="E212" s="19">
        <v>1</v>
      </c>
    </row>
    <row r="213">
      <c r="A213" s="19" t="s">
        <v>123</v>
      </c>
      <c r="B213" s="19" t="s">
        <v>99</v>
      </c>
      <c r="C213" s="19" t="s">
        <v>117</v>
      </c>
      <c r="D213" s="19" t="s">
        <v>1529</v>
      </c>
      <c r="E213" s="19">
        <v>1</v>
      </c>
    </row>
    <row r="214">
      <c r="A214" s="19" t="s">
        <v>123</v>
      </c>
      <c r="B214" s="19" t="s">
        <v>99</v>
      </c>
      <c r="C214" s="19" t="s">
        <v>117</v>
      </c>
      <c r="D214" s="19" t="s">
        <v>1530</v>
      </c>
      <c r="E214" s="19">
        <v>1</v>
      </c>
    </row>
    <row r="215">
      <c r="A215" s="19" t="s">
        <v>123</v>
      </c>
      <c r="B215" s="19" t="s">
        <v>99</v>
      </c>
      <c r="C215" s="19" t="s">
        <v>117</v>
      </c>
      <c r="D215" s="19" t="s">
        <v>1531</v>
      </c>
      <c r="E215" s="19">
        <v>1</v>
      </c>
    </row>
    <row r="216">
      <c r="A216" s="19" t="s">
        <v>123</v>
      </c>
      <c r="B216" s="19" t="s">
        <v>99</v>
      </c>
      <c r="C216" s="19" t="s">
        <v>117</v>
      </c>
      <c r="D216" s="19" t="s">
        <v>1532</v>
      </c>
      <c r="E216" s="19">
        <v>1</v>
      </c>
    </row>
    <row r="217">
      <c r="A217" s="19" t="s">
        <v>123</v>
      </c>
      <c r="B217" s="19" t="s">
        <v>99</v>
      </c>
      <c r="C217" s="19" t="s">
        <v>117</v>
      </c>
      <c r="D217" s="19" t="s">
        <v>1533</v>
      </c>
      <c r="E217" s="19">
        <v>1</v>
      </c>
    </row>
    <row r="218">
      <c r="A218" s="19" t="s">
        <v>123</v>
      </c>
      <c r="B218" s="19" t="s">
        <v>99</v>
      </c>
      <c r="C218" s="19" t="s">
        <v>117</v>
      </c>
      <c r="D218" s="19" t="s">
        <v>1534</v>
      </c>
      <c r="E218" s="19">
        <v>1</v>
      </c>
    </row>
    <row r="219">
      <c r="A219" s="19" t="s">
        <v>123</v>
      </c>
      <c r="B219" s="19" t="s">
        <v>99</v>
      </c>
      <c r="C219" s="19" t="s">
        <v>117</v>
      </c>
      <c r="D219" s="19" t="s">
        <v>1535</v>
      </c>
      <c r="E219" s="19">
        <v>1</v>
      </c>
    </row>
    <row r="220">
      <c r="A220" s="19" t="s">
        <v>123</v>
      </c>
      <c r="B220" s="19" t="s">
        <v>99</v>
      </c>
      <c r="C220" s="19" t="s">
        <v>117</v>
      </c>
      <c r="D220" s="19" t="s">
        <v>1536</v>
      </c>
      <c r="E220" s="19">
        <v>1</v>
      </c>
    </row>
    <row r="221">
      <c r="A221" s="19" t="s">
        <v>123</v>
      </c>
      <c r="B221" s="19" t="s">
        <v>99</v>
      </c>
      <c r="C221" s="19" t="s">
        <v>117</v>
      </c>
      <c r="D221" s="19" t="s">
        <v>1537</v>
      </c>
      <c r="E221" s="19">
        <v>1</v>
      </c>
    </row>
    <row r="222">
      <c r="A222" s="19" t="s">
        <v>123</v>
      </c>
      <c r="B222" s="19" t="s">
        <v>99</v>
      </c>
      <c r="C222" s="19" t="s">
        <v>117</v>
      </c>
      <c r="D222" s="19" t="s">
        <v>1538</v>
      </c>
      <c r="E222" s="19">
        <v>1</v>
      </c>
    </row>
    <row r="223">
      <c r="A223" s="19" t="s">
        <v>123</v>
      </c>
      <c r="B223" s="19" t="s">
        <v>99</v>
      </c>
      <c r="C223" s="19" t="s">
        <v>117</v>
      </c>
      <c r="D223" s="19" t="s">
        <v>1539</v>
      </c>
      <c r="E223" s="19">
        <v>1</v>
      </c>
    </row>
    <row r="224">
      <c r="A224" s="19" t="s">
        <v>123</v>
      </c>
      <c r="B224" s="19" t="s">
        <v>99</v>
      </c>
      <c r="C224" s="19" t="s">
        <v>117</v>
      </c>
      <c r="D224" s="19" t="s">
        <v>1540</v>
      </c>
      <c r="E224" s="19">
        <v>1</v>
      </c>
    </row>
    <row r="225">
      <c r="A225" s="19" t="s">
        <v>123</v>
      </c>
      <c r="B225" s="19" t="s">
        <v>99</v>
      </c>
      <c r="C225" s="19" t="s">
        <v>117</v>
      </c>
      <c r="D225" s="19" t="s">
        <v>1541</v>
      </c>
      <c r="E225" s="19">
        <v>1</v>
      </c>
    </row>
    <row r="226">
      <c r="A226" s="19" t="s">
        <v>123</v>
      </c>
      <c r="B226" s="19" t="s">
        <v>99</v>
      </c>
      <c r="C226" s="19" t="s">
        <v>117</v>
      </c>
      <c r="D226" s="19" t="s">
        <v>1542</v>
      </c>
      <c r="E226" s="19">
        <v>1</v>
      </c>
    </row>
    <row r="227">
      <c r="A227" s="19" t="s">
        <v>123</v>
      </c>
      <c r="B227" s="19" t="s">
        <v>99</v>
      </c>
      <c r="C227" s="19" t="s">
        <v>117</v>
      </c>
      <c r="D227" s="19" t="s">
        <v>1543</v>
      </c>
      <c r="E227" s="19">
        <v>1</v>
      </c>
    </row>
    <row r="228">
      <c r="A228" s="19" t="s">
        <v>123</v>
      </c>
      <c r="B228" s="19" t="s">
        <v>99</v>
      </c>
      <c r="C228" s="19" t="s">
        <v>117</v>
      </c>
      <c r="D228" s="19" t="s">
        <v>1544</v>
      </c>
      <c r="E228" s="19">
        <v>1</v>
      </c>
    </row>
    <row r="229">
      <c r="A229" s="19" t="s">
        <v>123</v>
      </c>
      <c r="B229" s="19" t="s">
        <v>99</v>
      </c>
      <c r="C229" s="19" t="s">
        <v>117</v>
      </c>
      <c r="D229" s="19" t="s">
        <v>1545</v>
      </c>
      <c r="E229" s="19">
        <v>1</v>
      </c>
    </row>
    <row r="230">
      <c r="A230" s="19" t="s">
        <v>123</v>
      </c>
      <c r="B230" s="19" t="s">
        <v>99</v>
      </c>
      <c r="C230" s="19" t="s">
        <v>117</v>
      </c>
      <c r="D230" s="19" t="s">
        <v>1546</v>
      </c>
      <c r="E230" s="19">
        <v>1</v>
      </c>
    </row>
    <row r="231">
      <c r="A231" s="19" t="s">
        <v>123</v>
      </c>
      <c r="B231" s="19" t="s">
        <v>99</v>
      </c>
      <c r="C231" s="19" t="s">
        <v>117</v>
      </c>
      <c r="D231" s="19" t="s">
        <v>1547</v>
      </c>
      <c r="E231" s="19">
        <v>1</v>
      </c>
    </row>
    <row r="232">
      <c r="A232" s="19" t="s">
        <v>123</v>
      </c>
      <c r="B232" s="19" t="s">
        <v>99</v>
      </c>
      <c r="C232" s="19" t="s">
        <v>117</v>
      </c>
      <c r="D232" s="19" t="s">
        <v>1548</v>
      </c>
      <c r="E232" s="19">
        <v>1</v>
      </c>
    </row>
    <row r="233">
      <c r="A233" s="19" t="s">
        <v>123</v>
      </c>
      <c r="B233" s="19" t="s">
        <v>99</v>
      </c>
      <c r="C233" s="19" t="s">
        <v>117</v>
      </c>
      <c r="D233" s="19" t="s">
        <v>1549</v>
      </c>
      <c r="E233" s="19">
        <v>1</v>
      </c>
    </row>
    <row r="234">
      <c r="A234" s="19" t="s">
        <v>123</v>
      </c>
      <c r="B234" s="19" t="s">
        <v>99</v>
      </c>
      <c r="C234" s="19" t="s">
        <v>117</v>
      </c>
      <c r="D234" s="19" t="s">
        <v>1550</v>
      </c>
      <c r="E234" s="19">
        <v>1</v>
      </c>
    </row>
    <row r="235">
      <c r="A235" s="19" t="s">
        <v>123</v>
      </c>
      <c r="B235" s="19" t="s">
        <v>99</v>
      </c>
      <c r="C235" s="19" t="s">
        <v>117</v>
      </c>
      <c r="D235" s="19" t="s">
        <v>1551</v>
      </c>
      <c r="E235" s="19">
        <v>1</v>
      </c>
    </row>
    <row r="236">
      <c r="A236" s="19" t="s">
        <v>123</v>
      </c>
      <c r="B236" s="19" t="s">
        <v>99</v>
      </c>
      <c r="C236" s="19" t="s">
        <v>117</v>
      </c>
      <c r="D236" s="19" t="s">
        <v>1552</v>
      </c>
      <c r="E236" s="19">
        <v>1</v>
      </c>
    </row>
    <row r="237">
      <c r="A237" s="19" t="s">
        <v>123</v>
      </c>
      <c r="B237" s="19" t="s">
        <v>99</v>
      </c>
      <c r="C237" s="19" t="s">
        <v>117</v>
      </c>
      <c r="D237" s="19" t="s">
        <v>1553</v>
      </c>
      <c r="E237" s="19">
        <v>1</v>
      </c>
    </row>
    <row r="238">
      <c r="A238" s="19" t="s">
        <v>123</v>
      </c>
      <c r="B238" s="19" t="s">
        <v>99</v>
      </c>
      <c r="C238" s="19" t="s">
        <v>117</v>
      </c>
      <c r="D238" s="19" t="s">
        <v>1554</v>
      </c>
      <c r="E238" s="19">
        <v>1</v>
      </c>
    </row>
    <row r="239">
      <c r="A239" s="19" t="s">
        <v>123</v>
      </c>
      <c r="B239" s="19" t="s">
        <v>99</v>
      </c>
      <c r="C239" s="19" t="s">
        <v>117</v>
      </c>
      <c r="D239" s="19" t="s">
        <v>1555</v>
      </c>
      <c r="E239" s="19">
        <v>1</v>
      </c>
    </row>
    <row r="240">
      <c r="A240" s="19" t="s">
        <v>123</v>
      </c>
      <c r="B240" s="19" t="s">
        <v>99</v>
      </c>
      <c r="C240" s="19" t="s">
        <v>117</v>
      </c>
      <c r="D240" s="19" t="s">
        <v>1556</v>
      </c>
      <c r="E240" s="19">
        <v>1</v>
      </c>
    </row>
    <row r="241">
      <c r="A241" s="19" t="s">
        <v>123</v>
      </c>
      <c r="B241" s="19" t="s">
        <v>99</v>
      </c>
      <c r="C241" s="19" t="s">
        <v>117</v>
      </c>
      <c r="D241" s="19" t="s">
        <v>1557</v>
      </c>
      <c r="E241" s="19">
        <v>1</v>
      </c>
    </row>
    <row r="242">
      <c r="A242" s="19" t="s">
        <v>123</v>
      </c>
      <c r="B242" s="19" t="s">
        <v>99</v>
      </c>
      <c r="C242" s="19" t="s">
        <v>117</v>
      </c>
      <c r="D242" s="19" t="s">
        <v>1558</v>
      </c>
      <c r="E242" s="19">
        <v>1</v>
      </c>
    </row>
    <row r="243">
      <c r="A243" s="19" t="s">
        <v>123</v>
      </c>
      <c r="B243" s="19" t="s">
        <v>99</v>
      </c>
      <c r="C243" s="19" t="s">
        <v>117</v>
      </c>
      <c r="D243" s="19" t="s">
        <v>1559</v>
      </c>
      <c r="E243" s="19">
        <v>1</v>
      </c>
    </row>
    <row r="244">
      <c r="A244" s="19" t="s">
        <v>123</v>
      </c>
      <c r="B244" s="19" t="s">
        <v>99</v>
      </c>
      <c r="C244" s="19" t="s">
        <v>117</v>
      </c>
      <c r="D244" s="19" t="s">
        <v>1560</v>
      </c>
      <c r="E244" s="19">
        <v>1</v>
      </c>
    </row>
    <row r="245">
      <c r="A245" s="19" t="s">
        <v>123</v>
      </c>
      <c r="B245" s="19" t="s">
        <v>99</v>
      </c>
      <c r="C245" s="19" t="s">
        <v>117</v>
      </c>
      <c r="D245" s="19" t="s">
        <v>1561</v>
      </c>
      <c r="E245" s="19">
        <v>1</v>
      </c>
    </row>
    <row r="246">
      <c r="A246" s="19" t="s">
        <v>123</v>
      </c>
      <c r="B246" s="19" t="s">
        <v>99</v>
      </c>
      <c r="C246" s="19" t="s">
        <v>117</v>
      </c>
      <c r="D246" s="19" t="s">
        <v>1562</v>
      </c>
      <c r="E246" s="19">
        <v>1</v>
      </c>
    </row>
    <row r="247">
      <c r="A247" s="19" t="s">
        <v>123</v>
      </c>
      <c r="B247" s="19" t="s">
        <v>99</v>
      </c>
      <c r="C247" s="19" t="s">
        <v>117</v>
      </c>
      <c r="D247" s="19" t="s">
        <v>1563</v>
      </c>
      <c r="E247" s="19">
        <v>1</v>
      </c>
    </row>
    <row r="248">
      <c r="A248" s="19" t="s">
        <v>123</v>
      </c>
      <c r="B248" s="19" t="s">
        <v>99</v>
      </c>
      <c r="C248" s="19" t="s">
        <v>117</v>
      </c>
      <c r="D248" s="19" t="s">
        <v>1564</v>
      </c>
      <c r="E248" s="19">
        <v>1</v>
      </c>
    </row>
    <row r="249">
      <c r="A249" s="19" t="s">
        <v>123</v>
      </c>
      <c r="B249" s="19" t="s">
        <v>99</v>
      </c>
      <c r="C249" s="19" t="s">
        <v>117</v>
      </c>
      <c r="D249" s="19" t="s">
        <v>1565</v>
      </c>
      <c r="E249" s="19">
        <v>1</v>
      </c>
    </row>
    <row r="250">
      <c r="A250" s="19" t="s">
        <v>123</v>
      </c>
      <c r="B250" s="19" t="s">
        <v>99</v>
      </c>
      <c r="C250" s="19" t="s">
        <v>117</v>
      </c>
      <c r="D250" s="19" t="s">
        <v>1566</v>
      </c>
      <c r="E250" s="19">
        <v>1</v>
      </c>
    </row>
    <row r="251">
      <c r="A251" s="19" t="s">
        <v>123</v>
      </c>
      <c r="B251" s="19" t="s">
        <v>99</v>
      </c>
      <c r="C251" s="19" t="s">
        <v>117</v>
      </c>
      <c r="D251" s="19" t="s">
        <v>1567</v>
      </c>
      <c r="E251" s="19">
        <v>1</v>
      </c>
    </row>
    <row r="252">
      <c r="A252" s="19" t="s">
        <v>123</v>
      </c>
      <c r="B252" s="19" t="s">
        <v>99</v>
      </c>
      <c r="C252" s="19" t="s">
        <v>117</v>
      </c>
      <c r="D252" s="19" t="s">
        <v>1568</v>
      </c>
      <c r="E252" s="19">
        <v>1</v>
      </c>
    </row>
    <row r="253">
      <c r="A253" s="19" t="s">
        <v>123</v>
      </c>
      <c r="B253" s="19" t="s">
        <v>99</v>
      </c>
      <c r="C253" s="19" t="s">
        <v>117</v>
      </c>
      <c r="D253" s="19" t="s">
        <v>1569</v>
      </c>
      <c r="E253" s="19">
        <v>1</v>
      </c>
    </row>
    <row r="254">
      <c r="A254" s="19" t="s">
        <v>123</v>
      </c>
      <c r="B254" s="19" t="s">
        <v>99</v>
      </c>
      <c r="C254" s="19" t="s">
        <v>117</v>
      </c>
      <c r="D254" s="19" t="s">
        <v>1570</v>
      </c>
      <c r="E254" s="19">
        <v>1</v>
      </c>
    </row>
    <row r="255">
      <c r="A255" s="19" t="s">
        <v>123</v>
      </c>
      <c r="B255" s="19" t="s">
        <v>99</v>
      </c>
      <c r="C255" s="19" t="s">
        <v>117</v>
      </c>
      <c r="D255" s="19" t="s">
        <v>1571</v>
      </c>
      <c r="E255" s="19">
        <v>1</v>
      </c>
    </row>
    <row r="256">
      <c r="A256" s="19" t="s">
        <v>123</v>
      </c>
      <c r="B256" s="19" t="s">
        <v>99</v>
      </c>
      <c r="C256" s="19" t="s">
        <v>117</v>
      </c>
      <c r="D256" s="19" t="s">
        <v>1572</v>
      </c>
      <c r="E256" s="19">
        <v>1</v>
      </c>
    </row>
    <row r="257">
      <c r="A257" s="19" t="s">
        <v>123</v>
      </c>
      <c r="B257" s="19" t="s">
        <v>99</v>
      </c>
      <c r="C257" s="19" t="s">
        <v>117</v>
      </c>
      <c r="D257" s="19" t="s">
        <v>1573</v>
      </c>
      <c r="E257" s="19">
        <v>1</v>
      </c>
    </row>
    <row r="258">
      <c r="A258" s="19" t="s">
        <v>123</v>
      </c>
      <c r="B258" s="19" t="s">
        <v>99</v>
      </c>
      <c r="C258" s="19" t="s">
        <v>117</v>
      </c>
      <c r="D258" s="19" t="s">
        <v>1574</v>
      </c>
      <c r="E258" s="19">
        <v>1</v>
      </c>
    </row>
    <row r="259">
      <c r="A259" s="19" t="s">
        <v>123</v>
      </c>
      <c r="B259" s="19" t="s">
        <v>99</v>
      </c>
      <c r="C259" s="19" t="s">
        <v>117</v>
      </c>
      <c r="D259" s="19" t="s">
        <v>1575</v>
      </c>
      <c r="E259" s="19">
        <v>1</v>
      </c>
    </row>
    <row r="260">
      <c r="A260" s="19" t="s">
        <v>123</v>
      </c>
      <c r="B260" s="19" t="s">
        <v>99</v>
      </c>
      <c r="C260" s="19" t="s">
        <v>117</v>
      </c>
      <c r="D260" s="19" t="s">
        <v>1576</v>
      </c>
      <c r="E260" s="19">
        <v>1</v>
      </c>
    </row>
    <row r="261">
      <c r="A261" s="19" t="s">
        <v>123</v>
      </c>
      <c r="B261" s="19" t="s">
        <v>99</v>
      </c>
      <c r="C261" s="19" t="s">
        <v>117</v>
      </c>
      <c r="D261" s="19" t="s">
        <v>1577</v>
      </c>
      <c r="E261" s="19">
        <v>1</v>
      </c>
    </row>
    <row r="262">
      <c r="A262" s="19" t="s">
        <v>123</v>
      </c>
      <c r="B262" s="19" t="s">
        <v>99</v>
      </c>
      <c r="C262" s="19" t="s">
        <v>117</v>
      </c>
      <c r="D262" s="19" t="s">
        <v>1578</v>
      </c>
      <c r="E262" s="19">
        <v>1</v>
      </c>
    </row>
    <row r="263">
      <c r="A263" s="19" t="s">
        <v>123</v>
      </c>
      <c r="B263" s="19" t="s">
        <v>99</v>
      </c>
      <c r="C263" s="19" t="s">
        <v>117</v>
      </c>
      <c r="D263" s="19" t="s">
        <v>1579</v>
      </c>
      <c r="E263" s="19">
        <v>1</v>
      </c>
    </row>
    <row r="264">
      <c r="A264" s="19" t="s">
        <v>123</v>
      </c>
      <c r="B264" s="19" t="s">
        <v>99</v>
      </c>
      <c r="C264" s="19" t="s">
        <v>117</v>
      </c>
      <c r="D264" s="19" t="s">
        <v>1580</v>
      </c>
      <c r="E264" s="19">
        <v>1</v>
      </c>
    </row>
    <row r="265">
      <c r="A265" s="19" t="s">
        <v>123</v>
      </c>
      <c r="B265" s="19" t="s">
        <v>99</v>
      </c>
      <c r="C265" s="19" t="s">
        <v>117</v>
      </c>
      <c r="D265" s="19" t="s">
        <v>1581</v>
      </c>
      <c r="E265" s="19">
        <v>1</v>
      </c>
    </row>
    <row r="266">
      <c r="A266" s="19" t="s">
        <v>123</v>
      </c>
      <c r="B266" s="19" t="s">
        <v>99</v>
      </c>
      <c r="C266" s="19" t="s">
        <v>117</v>
      </c>
      <c r="D266" s="19" t="s">
        <v>1582</v>
      </c>
      <c r="E266" s="19">
        <v>1</v>
      </c>
    </row>
    <row r="267">
      <c r="A267" s="19" t="s">
        <v>123</v>
      </c>
      <c r="B267" s="19" t="s">
        <v>99</v>
      </c>
      <c r="C267" s="19" t="s">
        <v>117</v>
      </c>
      <c r="D267" s="19" t="s">
        <v>1583</v>
      </c>
      <c r="E267" s="19">
        <v>1</v>
      </c>
    </row>
    <row r="268">
      <c r="A268" s="19" t="s">
        <v>123</v>
      </c>
      <c r="B268" s="19" t="s">
        <v>99</v>
      </c>
      <c r="C268" s="19" t="s">
        <v>117</v>
      </c>
      <c r="D268" s="19" t="s">
        <v>1584</v>
      </c>
      <c r="E268" s="19">
        <v>1</v>
      </c>
    </row>
    <row r="269">
      <c r="A269" s="19" t="s">
        <v>123</v>
      </c>
      <c r="B269" s="19" t="s">
        <v>99</v>
      </c>
      <c r="C269" s="19" t="s">
        <v>117</v>
      </c>
      <c r="D269" s="19" t="s">
        <v>1585</v>
      </c>
      <c r="E269" s="19">
        <v>1</v>
      </c>
    </row>
    <row r="270">
      <c r="A270" s="19" t="s">
        <v>123</v>
      </c>
      <c r="B270" s="19" t="s">
        <v>99</v>
      </c>
      <c r="C270" s="19" t="s">
        <v>117</v>
      </c>
      <c r="D270" s="19" t="s">
        <v>1586</v>
      </c>
      <c r="E270" s="19">
        <v>1</v>
      </c>
    </row>
    <row r="271">
      <c r="A271" s="19" t="s">
        <v>123</v>
      </c>
      <c r="B271" s="19" t="s">
        <v>99</v>
      </c>
      <c r="C271" s="19" t="s">
        <v>117</v>
      </c>
      <c r="D271" s="19" t="s">
        <v>1587</v>
      </c>
      <c r="E271" s="19">
        <v>1</v>
      </c>
    </row>
    <row r="272">
      <c r="A272" s="19" t="s">
        <v>123</v>
      </c>
      <c r="B272" s="19" t="s">
        <v>99</v>
      </c>
      <c r="C272" s="19" t="s">
        <v>117</v>
      </c>
      <c r="D272" s="19" t="s">
        <v>1588</v>
      </c>
      <c r="E272" s="19">
        <v>1</v>
      </c>
    </row>
    <row r="273">
      <c r="A273" s="19" t="s">
        <v>123</v>
      </c>
      <c r="B273" s="19" t="s">
        <v>99</v>
      </c>
      <c r="C273" s="19" t="s">
        <v>117</v>
      </c>
      <c r="D273" s="19" t="s">
        <v>1589</v>
      </c>
      <c r="E273" s="19">
        <v>1</v>
      </c>
    </row>
    <row r="274">
      <c r="A274" s="19" t="s">
        <v>123</v>
      </c>
      <c r="B274" s="19" t="s">
        <v>99</v>
      </c>
      <c r="C274" s="19" t="s">
        <v>117</v>
      </c>
      <c r="D274" s="19" t="s">
        <v>1590</v>
      </c>
      <c r="E274" s="19">
        <v>1</v>
      </c>
    </row>
    <row r="275">
      <c r="A275" s="19" t="s">
        <v>123</v>
      </c>
      <c r="B275" s="19" t="s">
        <v>99</v>
      </c>
      <c r="C275" s="19" t="s">
        <v>117</v>
      </c>
      <c r="D275" s="19" t="s">
        <v>1591</v>
      </c>
      <c r="E275" s="19">
        <v>1</v>
      </c>
    </row>
    <row r="276">
      <c r="A276" s="19" t="s">
        <v>123</v>
      </c>
      <c r="B276" s="19" t="s">
        <v>99</v>
      </c>
      <c r="C276" s="19" t="s">
        <v>117</v>
      </c>
      <c r="D276" s="19" t="s">
        <v>1592</v>
      </c>
      <c r="E276" s="19">
        <v>1</v>
      </c>
    </row>
    <row r="277">
      <c r="A277" s="19" t="s">
        <v>123</v>
      </c>
      <c r="B277" s="19" t="s">
        <v>99</v>
      </c>
      <c r="C277" s="19" t="s">
        <v>117</v>
      </c>
      <c r="D277" s="19" t="s">
        <v>1593</v>
      </c>
      <c r="E277" s="19">
        <v>1</v>
      </c>
    </row>
    <row r="278">
      <c r="A278" s="19" t="s">
        <v>123</v>
      </c>
      <c r="B278" s="19" t="s">
        <v>99</v>
      </c>
      <c r="C278" s="19" t="s">
        <v>117</v>
      </c>
      <c r="D278" s="19" t="s">
        <v>1594</v>
      </c>
      <c r="E278" s="19">
        <v>1</v>
      </c>
    </row>
    <row r="279">
      <c r="A279" s="19" t="s">
        <v>123</v>
      </c>
      <c r="B279" s="19" t="s">
        <v>99</v>
      </c>
      <c r="C279" s="19" t="s">
        <v>117</v>
      </c>
      <c r="D279" s="19" t="s">
        <v>1595</v>
      </c>
      <c r="E279" s="19">
        <v>1</v>
      </c>
    </row>
    <row r="280">
      <c r="A280" s="19" t="s">
        <v>123</v>
      </c>
      <c r="B280" s="19" t="s">
        <v>99</v>
      </c>
      <c r="C280" s="19" t="s">
        <v>117</v>
      </c>
      <c r="D280" s="19" t="s">
        <v>1596</v>
      </c>
      <c r="E280" s="19">
        <v>1</v>
      </c>
    </row>
    <row r="281">
      <c r="A281" s="19" t="s">
        <v>123</v>
      </c>
      <c r="B281" s="19" t="s">
        <v>99</v>
      </c>
      <c r="C281" s="19" t="s">
        <v>117</v>
      </c>
      <c r="D281" s="19" t="s">
        <v>1597</v>
      </c>
      <c r="E281" s="19">
        <v>1</v>
      </c>
    </row>
    <row r="282">
      <c r="A282" s="19" t="s">
        <v>123</v>
      </c>
      <c r="B282" s="19" t="s">
        <v>99</v>
      </c>
      <c r="C282" s="19" t="s">
        <v>117</v>
      </c>
      <c r="D282" s="19" t="s">
        <v>1598</v>
      </c>
      <c r="E282" s="19">
        <v>1</v>
      </c>
    </row>
    <row r="283">
      <c r="A283" s="19" t="s">
        <v>123</v>
      </c>
      <c r="B283" s="19" t="s">
        <v>99</v>
      </c>
      <c r="C283" s="19" t="s">
        <v>117</v>
      </c>
      <c r="D283" s="19" t="s">
        <v>1599</v>
      </c>
      <c r="E283" s="19">
        <v>1</v>
      </c>
    </row>
    <row r="284">
      <c r="A284" s="19" t="s">
        <v>123</v>
      </c>
      <c r="B284" s="19" t="s">
        <v>99</v>
      </c>
      <c r="C284" s="19" t="s">
        <v>117</v>
      </c>
      <c r="D284" s="19" t="s">
        <v>1600</v>
      </c>
      <c r="E284" s="19">
        <v>1</v>
      </c>
    </row>
    <row r="285">
      <c r="A285" s="19" t="s">
        <v>123</v>
      </c>
      <c r="B285" s="19" t="s">
        <v>99</v>
      </c>
      <c r="C285" s="19" t="s">
        <v>117</v>
      </c>
      <c r="D285" s="19" t="s">
        <v>1601</v>
      </c>
      <c r="E285" s="19">
        <v>1</v>
      </c>
    </row>
    <row r="286">
      <c r="A286" s="19" t="s">
        <v>123</v>
      </c>
      <c r="B286" s="19" t="s">
        <v>99</v>
      </c>
      <c r="C286" s="19" t="s">
        <v>117</v>
      </c>
      <c r="D286" s="19" t="s">
        <v>1602</v>
      </c>
      <c r="E286" s="19">
        <v>1</v>
      </c>
    </row>
    <row r="287">
      <c r="A287" s="19" t="s">
        <v>123</v>
      </c>
      <c r="B287" s="19" t="s">
        <v>99</v>
      </c>
      <c r="C287" s="19" t="s">
        <v>117</v>
      </c>
      <c r="D287" s="19" t="s">
        <v>1603</v>
      </c>
      <c r="E287" s="19">
        <v>1</v>
      </c>
    </row>
    <row r="288">
      <c r="A288" s="19" t="s">
        <v>123</v>
      </c>
      <c r="B288" s="19" t="s">
        <v>99</v>
      </c>
      <c r="C288" s="19" t="s">
        <v>117</v>
      </c>
      <c r="D288" s="19" t="s">
        <v>1604</v>
      </c>
      <c r="E288" s="19">
        <v>1</v>
      </c>
    </row>
    <row r="289">
      <c r="A289" s="19" t="s">
        <v>123</v>
      </c>
      <c r="B289" s="19" t="s">
        <v>99</v>
      </c>
      <c r="C289" s="19" t="s">
        <v>117</v>
      </c>
      <c r="D289" s="19" t="s">
        <v>1605</v>
      </c>
      <c r="E289" s="19">
        <v>1</v>
      </c>
    </row>
    <row r="290">
      <c r="A290" s="19" t="s">
        <v>123</v>
      </c>
      <c r="B290" s="19" t="s">
        <v>99</v>
      </c>
      <c r="C290" s="19" t="s">
        <v>117</v>
      </c>
      <c r="D290" s="19" t="s">
        <v>1606</v>
      </c>
      <c r="E290" s="19">
        <v>1</v>
      </c>
    </row>
    <row r="291">
      <c r="A291" s="19" t="s">
        <v>123</v>
      </c>
      <c r="B291" s="19" t="s">
        <v>99</v>
      </c>
      <c r="C291" s="19" t="s">
        <v>117</v>
      </c>
      <c r="D291" s="19" t="s">
        <v>1607</v>
      </c>
      <c r="E291" s="19">
        <v>1</v>
      </c>
    </row>
    <row r="292">
      <c r="A292" s="19" t="s">
        <v>123</v>
      </c>
      <c r="B292" s="19" t="s">
        <v>99</v>
      </c>
      <c r="C292" s="19" t="s">
        <v>117</v>
      </c>
      <c r="D292" s="19" t="s">
        <v>1608</v>
      </c>
      <c r="E292" s="19">
        <v>1</v>
      </c>
    </row>
    <row r="293">
      <c r="A293" s="19" t="s">
        <v>123</v>
      </c>
      <c r="B293" s="19" t="s">
        <v>99</v>
      </c>
      <c r="C293" s="19" t="s">
        <v>117</v>
      </c>
      <c r="D293" s="19" t="s">
        <v>1609</v>
      </c>
      <c r="E293" s="19">
        <v>1</v>
      </c>
    </row>
    <row r="294">
      <c r="A294" s="19" t="s">
        <v>123</v>
      </c>
      <c r="B294" s="19" t="s">
        <v>99</v>
      </c>
      <c r="C294" s="19" t="s">
        <v>117</v>
      </c>
      <c r="D294" s="19" t="s">
        <v>1610</v>
      </c>
      <c r="E294" s="19">
        <v>1</v>
      </c>
    </row>
    <row r="295">
      <c r="A295" s="19" t="s">
        <v>123</v>
      </c>
      <c r="B295" s="19" t="s">
        <v>99</v>
      </c>
      <c r="C295" s="19" t="s">
        <v>117</v>
      </c>
      <c r="D295" s="19" t="s">
        <v>1611</v>
      </c>
      <c r="E295" s="19">
        <v>1</v>
      </c>
    </row>
    <row r="296">
      <c r="A296" s="19" t="s">
        <v>123</v>
      </c>
      <c r="B296" s="19" t="s">
        <v>99</v>
      </c>
      <c r="C296" s="19" t="s">
        <v>117</v>
      </c>
      <c r="D296" s="19" t="s">
        <v>1612</v>
      </c>
      <c r="E296" s="19">
        <v>1</v>
      </c>
    </row>
    <row r="297">
      <c r="A297" s="19" t="s">
        <v>123</v>
      </c>
      <c r="B297" s="19" t="s">
        <v>99</v>
      </c>
      <c r="C297" s="19" t="s">
        <v>117</v>
      </c>
      <c r="D297" s="19" t="s">
        <v>1613</v>
      </c>
      <c r="E297" s="19">
        <v>1</v>
      </c>
    </row>
    <row r="298">
      <c r="A298" s="19" t="s">
        <v>123</v>
      </c>
      <c r="B298" s="19" t="s">
        <v>99</v>
      </c>
      <c r="C298" s="19" t="s">
        <v>117</v>
      </c>
      <c r="D298" s="19" t="s">
        <v>1614</v>
      </c>
      <c r="E298" s="19">
        <v>1</v>
      </c>
    </row>
    <row r="299">
      <c r="A299" s="19" t="s">
        <v>123</v>
      </c>
      <c r="B299" s="19" t="s">
        <v>99</v>
      </c>
      <c r="C299" s="19" t="s">
        <v>117</v>
      </c>
      <c r="D299" s="19" t="s">
        <v>1615</v>
      </c>
      <c r="E299" s="19">
        <v>1</v>
      </c>
    </row>
    <row r="300">
      <c r="A300" s="19" t="s">
        <v>123</v>
      </c>
      <c r="B300" s="19" t="s">
        <v>99</v>
      </c>
      <c r="C300" s="19" t="s">
        <v>117</v>
      </c>
      <c r="D300" s="19" t="s">
        <v>1616</v>
      </c>
      <c r="E300" s="19">
        <v>1</v>
      </c>
    </row>
    <row r="301">
      <c r="A301" s="19" t="s">
        <v>123</v>
      </c>
      <c r="B301" s="19" t="s">
        <v>99</v>
      </c>
      <c r="C301" s="19" t="s">
        <v>117</v>
      </c>
      <c r="D301" s="19" t="s">
        <v>1617</v>
      </c>
      <c r="E301" s="19">
        <v>1</v>
      </c>
    </row>
    <row r="302">
      <c r="A302" s="19" t="s">
        <v>123</v>
      </c>
      <c r="B302" s="19" t="s">
        <v>99</v>
      </c>
      <c r="C302" s="19" t="s">
        <v>117</v>
      </c>
      <c r="D302" s="19" t="s">
        <v>1618</v>
      </c>
      <c r="E302" s="19">
        <v>1</v>
      </c>
    </row>
    <row r="303">
      <c r="A303" s="19" t="s">
        <v>123</v>
      </c>
      <c r="B303" s="19" t="s">
        <v>99</v>
      </c>
      <c r="C303" s="19" t="s">
        <v>117</v>
      </c>
      <c r="D303" s="19" t="s">
        <v>1619</v>
      </c>
      <c r="E303" s="19">
        <v>1</v>
      </c>
    </row>
    <row r="304">
      <c r="A304" s="19" t="s">
        <v>123</v>
      </c>
      <c r="B304" s="19" t="s">
        <v>99</v>
      </c>
      <c r="C304" s="19" t="s">
        <v>117</v>
      </c>
      <c r="D304" s="19" t="s">
        <v>1620</v>
      </c>
      <c r="E304" s="19">
        <v>1</v>
      </c>
    </row>
    <row r="305">
      <c r="A305" s="19" t="s">
        <v>123</v>
      </c>
      <c r="B305" s="19" t="s">
        <v>99</v>
      </c>
      <c r="C305" s="19" t="s">
        <v>117</v>
      </c>
      <c r="D305" s="19" t="s">
        <v>1621</v>
      </c>
      <c r="E305" s="19">
        <v>1</v>
      </c>
    </row>
    <row r="306">
      <c r="A306" s="19" t="s">
        <v>123</v>
      </c>
      <c r="B306" s="19" t="s">
        <v>99</v>
      </c>
      <c r="C306" s="19" t="s">
        <v>117</v>
      </c>
      <c r="D306" s="19" t="s">
        <v>1622</v>
      </c>
      <c r="E306" s="19">
        <v>1</v>
      </c>
    </row>
    <row r="307">
      <c r="A307" s="19" t="s">
        <v>123</v>
      </c>
      <c r="B307" s="19" t="s">
        <v>99</v>
      </c>
      <c r="C307" s="19" t="s">
        <v>117</v>
      </c>
      <c r="D307" s="19" t="s">
        <v>1623</v>
      </c>
      <c r="E307" s="19">
        <v>1</v>
      </c>
    </row>
    <row r="308">
      <c r="A308" s="19" t="s">
        <v>123</v>
      </c>
      <c r="B308" s="19" t="s">
        <v>99</v>
      </c>
      <c r="C308" s="19" t="s">
        <v>117</v>
      </c>
      <c r="D308" s="19" t="s">
        <v>1624</v>
      </c>
      <c r="E308" s="19">
        <v>1</v>
      </c>
    </row>
    <row r="309">
      <c r="A309" s="19" t="s">
        <v>123</v>
      </c>
      <c r="B309" s="19" t="s">
        <v>99</v>
      </c>
      <c r="C309" s="19" t="s">
        <v>117</v>
      </c>
      <c r="D309" s="19" t="s">
        <v>1625</v>
      </c>
      <c r="E309" s="19">
        <v>1</v>
      </c>
    </row>
    <row r="310">
      <c r="A310" s="19" t="s">
        <v>123</v>
      </c>
      <c r="B310" s="19" t="s">
        <v>99</v>
      </c>
      <c r="C310" s="19" t="s">
        <v>117</v>
      </c>
      <c r="D310" s="19" t="s">
        <v>1626</v>
      </c>
      <c r="E310" s="19">
        <v>1</v>
      </c>
    </row>
    <row r="311">
      <c r="A311" s="19" t="s">
        <v>123</v>
      </c>
      <c r="B311" s="19" t="s">
        <v>99</v>
      </c>
      <c r="C311" s="19" t="s">
        <v>117</v>
      </c>
      <c r="D311" s="19" t="s">
        <v>1627</v>
      </c>
      <c r="E311" s="19">
        <v>1</v>
      </c>
    </row>
    <row r="312">
      <c r="A312" s="19" t="s">
        <v>123</v>
      </c>
      <c r="B312" s="19" t="s">
        <v>99</v>
      </c>
      <c r="C312" s="19" t="s">
        <v>117</v>
      </c>
      <c r="D312" s="19" t="s">
        <v>1628</v>
      </c>
      <c r="E312" s="19">
        <v>1</v>
      </c>
    </row>
    <row r="313">
      <c r="A313" s="19" t="s">
        <v>123</v>
      </c>
      <c r="B313" s="19" t="s">
        <v>99</v>
      </c>
      <c r="C313" s="19" t="s">
        <v>117</v>
      </c>
      <c r="D313" s="19" t="s">
        <v>1629</v>
      </c>
      <c r="E313" s="19">
        <v>1</v>
      </c>
    </row>
    <row r="314">
      <c r="A314" s="19" t="s">
        <v>123</v>
      </c>
      <c r="B314" s="19" t="s">
        <v>99</v>
      </c>
      <c r="C314" s="19" t="s">
        <v>117</v>
      </c>
      <c r="D314" s="19" t="s">
        <v>1630</v>
      </c>
      <c r="E314" s="19">
        <v>1</v>
      </c>
    </row>
    <row r="315">
      <c r="A315" s="19" t="s">
        <v>123</v>
      </c>
      <c r="B315" s="19" t="s">
        <v>99</v>
      </c>
      <c r="C315" s="19" t="s">
        <v>117</v>
      </c>
      <c r="D315" s="19" t="s">
        <v>1631</v>
      </c>
      <c r="E315" s="19">
        <v>1</v>
      </c>
    </row>
    <row r="316">
      <c r="A316" s="19" t="s">
        <v>123</v>
      </c>
      <c r="B316" s="19" t="s">
        <v>99</v>
      </c>
      <c r="C316" s="19" t="s">
        <v>117</v>
      </c>
      <c r="D316" s="19" t="s">
        <v>1632</v>
      </c>
      <c r="E316" s="19">
        <v>1</v>
      </c>
    </row>
    <row r="317">
      <c r="A317" s="19" t="s">
        <v>123</v>
      </c>
      <c r="B317" s="19" t="s">
        <v>99</v>
      </c>
      <c r="C317" s="19" t="s">
        <v>117</v>
      </c>
      <c r="D317" s="19" t="s">
        <v>1633</v>
      </c>
      <c r="E317" s="19">
        <v>1</v>
      </c>
    </row>
    <row r="318">
      <c r="A318" s="19" t="s">
        <v>123</v>
      </c>
      <c r="B318" s="19" t="s">
        <v>99</v>
      </c>
      <c r="C318" s="19" t="s">
        <v>117</v>
      </c>
      <c r="D318" s="19" t="s">
        <v>1634</v>
      </c>
      <c r="E318" s="19">
        <v>1</v>
      </c>
    </row>
    <row r="319">
      <c r="A319" s="19" t="s">
        <v>123</v>
      </c>
      <c r="B319" s="19" t="s">
        <v>99</v>
      </c>
      <c r="C319" s="19" t="s">
        <v>117</v>
      </c>
      <c r="D319" s="19" t="s">
        <v>1635</v>
      </c>
      <c r="E319" s="19">
        <v>1</v>
      </c>
    </row>
    <row r="320">
      <c r="A320" s="19" t="s">
        <v>123</v>
      </c>
      <c r="B320" s="19" t="s">
        <v>99</v>
      </c>
      <c r="C320" s="19" t="s">
        <v>117</v>
      </c>
      <c r="D320" s="19" t="s">
        <v>1636</v>
      </c>
      <c r="E320" s="19">
        <v>1</v>
      </c>
    </row>
    <row r="321">
      <c r="A321" s="19" t="s">
        <v>123</v>
      </c>
      <c r="B321" s="19" t="s">
        <v>99</v>
      </c>
      <c r="C321" s="19" t="s">
        <v>117</v>
      </c>
      <c r="D321" s="19" t="s">
        <v>1637</v>
      </c>
      <c r="E321" s="19">
        <v>1</v>
      </c>
    </row>
    <row r="322">
      <c r="A322" s="19" t="s">
        <v>123</v>
      </c>
      <c r="B322" s="19" t="s">
        <v>99</v>
      </c>
      <c r="C322" s="19" t="s">
        <v>117</v>
      </c>
      <c r="D322" s="19" t="s">
        <v>1638</v>
      </c>
      <c r="E322" s="19">
        <v>1</v>
      </c>
    </row>
    <row r="323">
      <c r="A323" s="19" t="s">
        <v>123</v>
      </c>
      <c r="B323" s="19" t="s">
        <v>99</v>
      </c>
      <c r="C323" s="19" t="s">
        <v>117</v>
      </c>
      <c r="D323" s="19" t="s">
        <v>1639</v>
      </c>
      <c r="E323" s="19">
        <v>1</v>
      </c>
    </row>
    <row r="324">
      <c r="A324" s="19" t="s">
        <v>123</v>
      </c>
      <c r="B324" s="19" t="s">
        <v>99</v>
      </c>
      <c r="C324" s="19" t="s">
        <v>117</v>
      </c>
      <c r="D324" s="19" t="s">
        <v>1640</v>
      </c>
      <c r="E324" s="19">
        <v>1</v>
      </c>
    </row>
    <row r="325">
      <c r="A325" s="19" t="s">
        <v>123</v>
      </c>
      <c r="B325" s="19" t="s">
        <v>99</v>
      </c>
      <c r="C325" s="19" t="s">
        <v>117</v>
      </c>
      <c r="D325" s="19" t="s">
        <v>1641</v>
      </c>
      <c r="E325" s="19">
        <v>1</v>
      </c>
    </row>
    <row r="326">
      <c r="A326" s="19" t="s">
        <v>123</v>
      </c>
      <c r="B326" s="19" t="s">
        <v>99</v>
      </c>
      <c r="C326" s="19" t="s">
        <v>117</v>
      </c>
      <c r="D326" s="19" t="s">
        <v>1642</v>
      </c>
      <c r="E326" s="19">
        <v>1</v>
      </c>
    </row>
    <row r="327">
      <c r="A327" s="19" t="s">
        <v>123</v>
      </c>
      <c r="B327" s="19" t="s">
        <v>99</v>
      </c>
      <c r="C327" s="19" t="s">
        <v>117</v>
      </c>
      <c r="D327" s="19" t="s">
        <v>1643</v>
      </c>
      <c r="E327" s="19">
        <v>1</v>
      </c>
    </row>
    <row r="328">
      <c r="A328" s="19" t="s">
        <v>123</v>
      </c>
      <c r="B328" s="19" t="s">
        <v>99</v>
      </c>
      <c r="C328" s="19" t="s">
        <v>117</v>
      </c>
      <c r="D328" s="19" t="s">
        <v>1644</v>
      </c>
      <c r="E328" s="19">
        <v>1</v>
      </c>
    </row>
    <row r="329">
      <c r="A329" s="19" t="s">
        <v>123</v>
      </c>
      <c r="B329" s="19" t="s">
        <v>99</v>
      </c>
      <c r="C329" s="19" t="s">
        <v>117</v>
      </c>
      <c r="D329" s="19" t="s">
        <v>1645</v>
      </c>
      <c r="E329" s="19">
        <v>1</v>
      </c>
    </row>
    <row r="330">
      <c r="A330" s="19" t="s">
        <v>123</v>
      </c>
      <c r="B330" s="19" t="s">
        <v>99</v>
      </c>
      <c r="C330" s="19" t="s">
        <v>117</v>
      </c>
      <c r="D330" s="19" t="s">
        <v>1646</v>
      </c>
      <c r="E330" s="19">
        <v>1</v>
      </c>
    </row>
    <row r="331">
      <c r="A331" s="19" t="s">
        <v>123</v>
      </c>
      <c r="B331" s="19" t="s">
        <v>99</v>
      </c>
      <c r="C331" s="19" t="s">
        <v>117</v>
      </c>
      <c r="D331" s="19" t="s">
        <v>1647</v>
      </c>
      <c r="E331" s="19">
        <v>1</v>
      </c>
    </row>
    <row r="332">
      <c r="A332" s="19" t="s">
        <v>123</v>
      </c>
      <c r="B332" s="19" t="s">
        <v>99</v>
      </c>
      <c r="C332" s="19" t="s">
        <v>117</v>
      </c>
      <c r="D332" s="19" t="s">
        <v>1648</v>
      </c>
      <c r="E332" s="19">
        <v>1</v>
      </c>
    </row>
    <row r="333">
      <c r="A333" s="19" t="s">
        <v>123</v>
      </c>
      <c r="B333" s="19" t="s">
        <v>99</v>
      </c>
      <c r="C333" s="19" t="s">
        <v>117</v>
      </c>
      <c r="D333" s="19" t="s">
        <v>1649</v>
      </c>
      <c r="E333" s="19">
        <v>1</v>
      </c>
    </row>
    <row r="334">
      <c r="A334" s="19" t="s">
        <v>123</v>
      </c>
      <c r="B334" s="19" t="s">
        <v>99</v>
      </c>
      <c r="C334" s="19" t="s">
        <v>117</v>
      </c>
      <c r="D334" s="19" t="s">
        <v>1650</v>
      </c>
      <c r="E334" s="19">
        <v>1</v>
      </c>
    </row>
    <row r="335">
      <c r="A335" s="19" t="s">
        <v>123</v>
      </c>
      <c r="B335" s="19" t="s">
        <v>99</v>
      </c>
      <c r="C335" s="19" t="s">
        <v>117</v>
      </c>
      <c r="D335" s="19" t="s">
        <v>1651</v>
      </c>
      <c r="E335" s="19">
        <v>1</v>
      </c>
    </row>
    <row r="336">
      <c r="A336" s="19" t="s">
        <v>123</v>
      </c>
      <c r="B336" s="19" t="s">
        <v>99</v>
      </c>
      <c r="C336" s="19" t="s">
        <v>117</v>
      </c>
      <c r="D336" s="19" t="s">
        <v>1652</v>
      </c>
      <c r="E336" s="19">
        <v>1</v>
      </c>
    </row>
    <row r="337">
      <c r="A337" s="19" t="s">
        <v>123</v>
      </c>
      <c r="B337" s="19" t="s">
        <v>99</v>
      </c>
      <c r="C337" s="19" t="s">
        <v>117</v>
      </c>
      <c r="D337" s="19" t="s">
        <v>1653</v>
      </c>
      <c r="E337" s="19">
        <v>1</v>
      </c>
    </row>
    <row r="338">
      <c r="A338" s="19" t="s">
        <v>123</v>
      </c>
      <c r="B338" s="19" t="s">
        <v>99</v>
      </c>
      <c r="C338" s="19" t="s">
        <v>117</v>
      </c>
      <c r="D338" s="19" t="s">
        <v>1654</v>
      </c>
      <c r="E338" s="19">
        <v>1</v>
      </c>
    </row>
    <row r="339">
      <c r="A339" s="19" t="s">
        <v>123</v>
      </c>
      <c r="B339" s="19" t="s">
        <v>99</v>
      </c>
      <c r="C339" s="19" t="s">
        <v>117</v>
      </c>
      <c r="D339" s="19" t="s">
        <v>1655</v>
      </c>
      <c r="E339" s="19">
        <v>1</v>
      </c>
    </row>
    <row r="340">
      <c r="A340" s="19" t="s">
        <v>123</v>
      </c>
      <c r="B340" s="19" t="s">
        <v>99</v>
      </c>
      <c r="C340" s="19" t="s">
        <v>117</v>
      </c>
      <c r="D340" s="19" t="s">
        <v>1656</v>
      </c>
      <c r="E340" s="19">
        <v>1</v>
      </c>
    </row>
    <row r="341">
      <c r="A341" s="19" t="s">
        <v>123</v>
      </c>
      <c r="B341" s="19" t="s">
        <v>99</v>
      </c>
      <c r="C341" s="19" t="s">
        <v>117</v>
      </c>
      <c r="D341" s="19" t="s">
        <v>1657</v>
      </c>
      <c r="E341" s="19">
        <v>1</v>
      </c>
    </row>
    <row r="342">
      <c r="A342" s="19" t="s">
        <v>123</v>
      </c>
      <c r="B342" s="19" t="s">
        <v>99</v>
      </c>
      <c r="C342" s="19" t="s">
        <v>117</v>
      </c>
      <c r="D342" s="19" t="s">
        <v>1658</v>
      </c>
      <c r="E342" s="19">
        <v>1</v>
      </c>
    </row>
    <row r="343">
      <c r="A343" s="19" t="s">
        <v>123</v>
      </c>
      <c r="B343" s="19" t="s">
        <v>99</v>
      </c>
      <c r="C343" s="19" t="s">
        <v>117</v>
      </c>
      <c r="D343" s="19" t="s">
        <v>1659</v>
      </c>
      <c r="E343" s="19">
        <v>1</v>
      </c>
    </row>
    <row r="344">
      <c r="A344" s="19" t="s">
        <v>123</v>
      </c>
      <c r="B344" s="19" t="s">
        <v>99</v>
      </c>
      <c r="C344" s="19" t="s">
        <v>117</v>
      </c>
      <c r="D344" s="19" t="s">
        <v>1660</v>
      </c>
      <c r="E344" s="19">
        <v>1</v>
      </c>
    </row>
    <row r="345">
      <c r="A345" s="19" t="s">
        <v>123</v>
      </c>
      <c r="B345" s="19" t="s">
        <v>99</v>
      </c>
      <c r="C345" s="19" t="s">
        <v>117</v>
      </c>
      <c r="D345" s="19" t="s">
        <v>1661</v>
      </c>
      <c r="E345" s="19">
        <v>1</v>
      </c>
    </row>
    <row r="346">
      <c r="A346" s="19" t="s">
        <v>123</v>
      </c>
      <c r="B346" s="19" t="s">
        <v>99</v>
      </c>
      <c r="C346" s="19" t="s">
        <v>117</v>
      </c>
      <c r="D346" s="19" t="s">
        <v>1662</v>
      </c>
      <c r="E346" s="19">
        <v>1</v>
      </c>
    </row>
    <row r="347">
      <c r="A347" s="19" t="s">
        <v>123</v>
      </c>
      <c r="B347" s="19" t="s">
        <v>99</v>
      </c>
      <c r="C347" s="19" t="s">
        <v>117</v>
      </c>
      <c r="D347" s="19" t="s">
        <v>1663</v>
      </c>
      <c r="E347" s="19">
        <v>1</v>
      </c>
    </row>
    <row r="348">
      <c r="A348" s="19" t="s">
        <v>123</v>
      </c>
      <c r="B348" s="19" t="s">
        <v>99</v>
      </c>
      <c r="C348" s="19" t="s">
        <v>117</v>
      </c>
      <c r="D348" s="19" t="s">
        <v>1664</v>
      </c>
      <c r="E348" s="19">
        <v>1</v>
      </c>
    </row>
    <row r="349">
      <c r="A349" s="19" t="s">
        <v>123</v>
      </c>
      <c r="B349" s="19" t="s">
        <v>99</v>
      </c>
      <c r="C349" s="19" t="s">
        <v>117</v>
      </c>
      <c r="D349" s="19" t="s">
        <v>1665</v>
      </c>
      <c r="E349" s="19">
        <v>1</v>
      </c>
    </row>
    <row r="350">
      <c r="A350" s="19" t="s">
        <v>123</v>
      </c>
      <c r="B350" s="19" t="s">
        <v>99</v>
      </c>
      <c r="C350" s="19" t="s">
        <v>117</v>
      </c>
      <c r="D350" s="19" t="s">
        <v>1666</v>
      </c>
      <c r="E350" s="19">
        <v>1</v>
      </c>
    </row>
    <row r="351">
      <c r="A351" s="19" t="s">
        <v>123</v>
      </c>
      <c r="B351" s="19" t="s">
        <v>99</v>
      </c>
      <c r="C351" s="19" t="s">
        <v>117</v>
      </c>
      <c r="D351" s="19" t="s">
        <v>1667</v>
      </c>
      <c r="E351" s="19">
        <v>1</v>
      </c>
    </row>
    <row r="352">
      <c r="A352" s="19" t="s">
        <v>123</v>
      </c>
      <c r="B352" s="19" t="s">
        <v>99</v>
      </c>
      <c r="C352" s="19" t="s">
        <v>117</v>
      </c>
      <c r="D352" s="19" t="s">
        <v>1668</v>
      </c>
      <c r="E352" s="19">
        <v>1</v>
      </c>
    </row>
    <row r="353">
      <c r="A353" s="19" t="s">
        <v>123</v>
      </c>
      <c r="B353" s="19" t="s">
        <v>99</v>
      </c>
      <c r="C353" s="19" t="s">
        <v>117</v>
      </c>
      <c r="D353" s="19" t="s">
        <v>1669</v>
      </c>
      <c r="E353" s="19">
        <v>1</v>
      </c>
    </row>
    <row r="354">
      <c r="A354" s="19" t="s">
        <v>123</v>
      </c>
      <c r="B354" s="19" t="s">
        <v>99</v>
      </c>
      <c r="C354" s="19" t="s">
        <v>117</v>
      </c>
      <c r="D354" s="19" t="s">
        <v>1670</v>
      </c>
      <c r="E354" s="19">
        <v>1</v>
      </c>
    </row>
    <row r="355">
      <c r="A355" s="19" t="s">
        <v>123</v>
      </c>
      <c r="B355" s="19" t="s">
        <v>99</v>
      </c>
      <c r="C355" s="19" t="s">
        <v>117</v>
      </c>
      <c r="D355" s="19" t="s">
        <v>1671</v>
      </c>
      <c r="E355" s="19">
        <v>1</v>
      </c>
    </row>
    <row r="356">
      <c r="A356" s="19" t="s">
        <v>123</v>
      </c>
      <c r="B356" s="19" t="s">
        <v>99</v>
      </c>
      <c r="C356" s="19" t="s">
        <v>117</v>
      </c>
      <c r="D356" s="19" t="s">
        <v>1672</v>
      </c>
      <c r="E356" s="19">
        <v>1</v>
      </c>
    </row>
    <row r="357">
      <c r="A357" s="19" t="s">
        <v>123</v>
      </c>
      <c r="B357" s="19" t="s">
        <v>99</v>
      </c>
      <c r="C357" s="19" t="s">
        <v>117</v>
      </c>
      <c r="D357" s="19" t="s">
        <v>1673</v>
      </c>
      <c r="E357" s="19">
        <v>1</v>
      </c>
    </row>
    <row r="358">
      <c r="A358" s="19" t="s">
        <v>123</v>
      </c>
      <c r="B358" s="19" t="s">
        <v>99</v>
      </c>
      <c r="C358" s="19" t="s">
        <v>117</v>
      </c>
      <c r="D358" s="19" t="s">
        <v>1674</v>
      </c>
      <c r="E358" s="19">
        <v>1</v>
      </c>
    </row>
    <row r="359">
      <c r="A359" s="19" t="s">
        <v>123</v>
      </c>
      <c r="B359" s="19" t="s">
        <v>99</v>
      </c>
      <c r="C359" s="19" t="s">
        <v>117</v>
      </c>
      <c r="D359" s="19" t="s">
        <v>1675</v>
      </c>
      <c r="E359" s="19">
        <v>1</v>
      </c>
    </row>
    <row r="360">
      <c r="A360" s="19" t="s">
        <v>123</v>
      </c>
      <c r="B360" s="19" t="s">
        <v>99</v>
      </c>
      <c r="C360" s="19" t="s">
        <v>117</v>
      </c>
      <c r="D360" s="19" t="s">
        <v>1676</v>
      </c>
      <c r="E360" s="19">
        <v>1</v>
      </c>
    </row>
    <row r="361">
      <c r="A361" s="19" t="s">
        <v>123</v>
      </c>
      <c r="B361" s="19" t="s">
        <v>99</v>
      </c>
      <c r="C361" s="19" t="s">
        <v>117</v>
      </c>
      <c r="D361" s="19" t="s">
        <v>1677</v>
      </c>
      <c r="E361" s="19">
        <v>1</v>
      </c>
    </row>
    <row r="362">
      <c r="A362" s="19" t="s">
        <v>123</v>
      </c>
      <c r="B362" s="19" t="s">
        <v>99</v>
      </c>
      <c r="C362" s="19" t="s">
        <v>117</v>
      </c>
      <c r="D362" s="19" t="s">
        <v>1678</v>
      </c>
      <c r="E362" s="19">
        <v>1</v>
      </c>
    </row>
    <row r="363">
      <c r="A363" s="19" t="s">
        <v>123</v>
      </c>
      <c r="B363" s="19" t="s">
        <v>99</v>
      </c>
      <c r="C363" s="19" t="s">
        <v>117</v>
      </c>
      <c r="D363" s="19" t="s">
        <v>1679</v>
      </c>
      <c r="E363" s="19">
        <v>1</v>
      </c>
    </row>
    <row r="364">
      <c r="A364" s="19" t="s">
        <v>123</v>
      </c>
      <c r="B364" s="19" t="s">
        <v>99</v>
      </c>
      <c r="C364" s="19" t="s">
        <v>117</v>
      </c>
      <c r="D364" s="19" t="s">
        <v>1680</v>
      </c>
      <c r="E364" s="19">
        <v>1</v>
      </c>
    </row>
    <row r="365">
      <c r="A365" s="19" t="s">
        <v>123</v>
      </c>
      <c r="B365" s="19" t="s">
        <v>99</v>
      </c>
      <c r="C365" s="19" t="s">
        <v>117</v>
      </c>
      <c r="D365" s="19" t="s">
        <v>1681</v>
      </c>
      <c r="E365" s="19">
        <v>1</v>
      </c>
    </row>
    <row r="366">
      <c r="A366" s="19" t="s">
        <v>123</v>
      </c>
      <c r="B366" s="19" t="s">
        <v>99</v>
      </c>
      <c r="C366" s="19" t="s">
        <v>117</v>
      </c>
      <c r="D366" s="19" t="s">
        <v>1682</v>
      </c>
      <c r="E366" s="19">
        <v>1</v>
      </c>
    </row>
    <row r="367">
      <c r="A367" s="19" t="s">
        <v>123</v>
      </c>
      <c r="B367" s="19" t="s">
        <v>99</v>
      </c>
      <c r="C367" s="19" t="s">
        <v>117</v>
      </c>
      <c r="D367" s="19" t="s">
        <v>1683</v>
      </c>
      <c r="E367" s="19">
        <v>1</v>
      </c>
    </row>
    <row r="368">
      <c r="A368" s="19" t="s">
        <v>123</v>
      </c>
      <c r="B368" s="19" t="s">
        <v>99</v>
      </c>
      <c r="C368" s="19" t="s">
        <v>117</v>
      </c>
      <c r="D368" s="19" t="s">
        <v>1684</v>
      </c>
      <c r="E368" s="19">
        <v>1</v>
      </c>
    </row>
    <row r="369">
      <c r="A369" s="19" t="s">
        <v>123</v>
      </c>
      <c r="B369" s="19" t="s">
        <v>99</v>
      </c>
      <c r="C369" s="19" t="s">
        <v>117</v>
      </c>
      <c r="D369" s="19" t="s">
        <v>1685</v>
      </c>
      <c r="E369" s="19">
        <v>1</v>
      </c>
    </row>
    <row r="370">
      <c r="A370" s="19" t="s">
        <v>123</v>
      </c>
      <c r="B370" s="19" t="s">
        <v>99</v>
      </c>
      <c r="C370" s="19" t="s">
        <v>117</v>
      </c>
      <c r="D370" s="19" t="s">
        <v>1686</v>
      </c>
      <c r="E370" s="19">
        <v>1</v>
      </c>
    </row>
    <row r="371">
      <c r="A371" s="19" t="s">
        <v>123</v>
      </c>
      <c r="B371" s="19" t="s">
        <v>99</v>
      </c>
      <c r="C371" s="19" t="s">
        <v>117</v>
      </c>
      <c r="D371" s="19" t="s">
        <v>1687</v>
      </c>
      <c r="E371" s="19">
        <v>1</v>
      </c>
    </row>
    <row r="372">
      <c r="A372" s="19" t="s">
        <v>123</v>
      </c>
      <c r="B372" s="19" t="s">
        <v>99</v>
      </c>
      <c r="C372" s="19" t="s">
        <v>117</v>
      </c>
      <c r="D372" s="19" t="s">
        <v>1688</v>
      </c>
      <c r="E372" s="19">
        <v>1</v>
      </c>
    </row>
    <row r="373">
      <c r="A373" s="19" t="s">
        <v>123</v>
      </c>
      <c r="B373" s="19" t="s">
        <v>99</v>
      </c>
      <c r="C373" s="19" t="s">
        <v>117</v>
      </c>
      <c r="D373" s="19" t="s">
        <v>1689</v>
      </c>
      <c r="E373" s="19">
        <v>1</v>
      </c>
    </row>
    <row r="374">
      <c r="A374" s="19" t="s">
        <v>123</v>
      </c>
      <c r="B374" s="19" t="s">
        <v>99</v>
      </c>
      <c r="C374" s="19" t="s">
        <v>117</v>
      </c>
      <c r="D374" s="19" t="s">
        <v>1690</v>
      </c>
      <c r="E374" s="19">
        <v>1</v>
      </c>
    </row>
    <row r="375">
      <c r="A375" s="19" t="s">
        <v>123</v>
      </c>
      <c r="B375" s="19" t="s">
        <v>99</v>
      </c>
      <c r="C375" s="19" t="s">
        <v>117</v>
      </c>
      <c r="D375" s="19" t="s">
        <v>1691</v>
      </c>
      <c r="E375" s="19">
        <v>1</v>
      </c>
    </row>
    <row r="376">
      <c r="A376" s="19" t="s">
        <v>123</v>
      </c>
      <c r="B376" s="19" t="s">
        <v>99</v>
      </c>
      <c r="C376" s="19" t="s">
        <v>117</v>
      </c>
      <c r="D376" s="19" t="s">
        <v>1692</v>
      </c>
      <c r="E376" s="19">
        <v>1</v>
      </c>
    </row>
    <row r="377">
      <c r="A377" s="19" t="s">
        <v>123</v>
      </c>
      <c r="B377" s="19" t="s">
        <v>99</v>
      </c>
      <c r="C377" s="19" t="s">
        <v>117</v>
      </c>
      <c r="D377" s="19" t="s">
        <v>1693</v>
      </c>
      <c r="E377" s="19">
        <v>1</v>
      </c>
    </row>
    <row r="378">
      <c r="A378" s="19" t="s">
        <v>123</v>
      </c>
      <c r="B378" s="19" t="s">
        <v>99</v>
      </c>
      <c r="C378" s="19" t="s">
        <v>117</v>
      </c>
      <c r="D378" s="19" t="s">
        <v>1694</v>
      </c>
      <c r="E378" s="19">
        <v>1</v>
      </c>
    </row>
    <row r="379">
      <c r="A379" s="19" t="s">
        <v>123</v>
      </c>
      <c r="B379" s="19" t="s">
        <v>99</v>
      </c>
      <c r="C379" s="19" t="s">
        <v>117</v>
      </c>
      <c r="D379" s="19" t="s">
        <v>1695</v>
      </c>
      <c r="E379" s="19">
        <v>1</v>
      </c>
    </row>
    <row r="380">
      <c r="A380" s="19" t="s">
        <v>123</v>
      </c>
      <c r="B380" s="19" t="s">
        <v>99</v>
      </c>
      <c r="C380" s="19" t="s">
        <v>117</v>
      </c>
      <c r="D380" s="19" t="s">
        <v>1696</v>
      </c>
      <c r="E380" s="19">
        <v>1</v>
      </c>
    </row>
    <row r="381">
      <c r="A381" s="19" t="s">
        <v>123</v>
      </c>
      <c r="B381" s="19" t="s">
        <v>99</v>
      </c>
      <c r="C381" s="19" t="s">
        <v>117</v>
      </c>
      <c r="D381" s="19" t="s">
        <v>1697</v>
      </c>
      <c r="E381" s="19">
        <v>1</v>
      </c>
    </row>
    <row r="382">
      <c r="A382" s="19" t="s">
        <v>123</v>
      </c>
      <c r="B382" s="19" t="s">
        <v>99</v>
      </c>
      <c r="C382" s="19" t="s">
        <v>117</v>
      </c>
      <c r="D382" s="19" t="s">
        <v>1698</v>
      </c>
      <c r="E382" s="19">
        <v>1</v>
      </c>
    </row>
    <row r="383">
      <c r="A383" s="19" t="s">
        <v>123</v>
      </c>
      <c r="B383" s="19" t="s">
        <v>99</v>
      </c>
      <c r="C383" s="19" t="s">
        <v>117</v>
      </c>
      <c r="D383" s="19" t="s">
        <v>1699</v>
      </c>
      <c r="E383" s="19">
        <v>1</v>
      </c>
    </row>
    <row r="384">
      <c r="A384" s="19" t="s">
        <v>123</v>
      </c>
      <c r="B384" s="19" t="s">
        <v>99</v>
      </c>
      <c r="C384" s="19" t="s">
        <v>117</v>
      </c>
      <c r="D384" s="19" t="s">
        <v>1700</v>
      </c>
      <c r="E384" s="19">
        <v>1</v>
      </c>
    </row>
    <row r="385">
      <c r="A385" s="19" t="s">
        <v>123</v>
      </c>
      <c r="B385" s="19" t="s">
        <v>99</v>
      </c>
      <c r="C385" s="19" t="s">
        <v>117</v>
      </c>
      <c r="D385" s="19" t="s">
        <v>1701</v>
      </c>
      <c r="E385" s="19">
        <v>1</v>
      </c>
    </row>
    <row r="386">
      <c r="A386" s="19" t="s">
        <v>123</v>
      </c>
      <c r="B386" s="19" t="s">
        <v>99</v>
      </c>
      <c r="C386" s="19" t="s">
        <v>117</v>
      </c>
      <c r="D386" s="19" t="s">
        <v>1702</v>
      </c>
      <c r="E386" s="19">
        <v>1</v>
      </c>
    </row>
    <row r="387">
      <c r="A387" s="19" t="s">
        <v>123</v>
      </c>
      <c r="B387" s="19" t="s">
        <v>99</v>
      </c>
      <c r="C387" s="19" t="s">
        <v>117</v>
      </c>
      <c r="D387" s="19" t="s">
        <v>1703</v>
      </c>
      <c r="E387" s="19">
        <v>1</v>
      </c>
    </row>
    <row r="388">
      <c r="A388" s="19" t="s">
        <v>123</v>
      </c>
      <c r="B388" s="19" t="s">
        <v>99</v>
      </c>
      <c r="C388" s="19" t="s">
        <v>117</v>
      </c>
      <c r="D388" s="19" t="s">
        <v>1704</v>
      </c>
      <c r="E388" s="19">
        <v>1</v>
      </c>
    </row>
    <row r="389">
      <c r="A389" s="19" t="s">
        <v>123</v>
      </c>
      <c r="B389" s="19" t="s">
        <v>99</v>
      </c>
      <c r="C389" s="19" t="s">
        <v>117</v>
      </c>
      <c r="D389" s="19" t="s">
        <v>1705</v>
      </c>
      <c r="E389" s="19">
        <v>1</v>
      </c>
    </row>
    <row r="390">
      <c r="A390" s="19" t="s">
        <v>123</v>
      </c>
      <c r="B390" s="19" t="s">
        <v>99</v>
      </c>
      <c r="C390" s="19" t="s">
        <v>117</v>
      </c>
      <c r="D390" s="19" t="s">
        <v>1706</v>
      </c>
      <c r="E390" s="19">
        <v>1</v>
      </c>
    </row>
    <row r="391">
      <c r="A391" s="19" t="s">
        <v>123</v>
      </c>
      <c r="B391" s="19" t="s">
        <v>99</v>
      </c>
      <c r="C391" s="19" t="s">
        <v>117</v>
      </c>
      <c r="D391" s="19" t="s">
        <v>1707</v>
      </c>
      <c r="E391" s="19">
        <v>1</v>
      </c>
    </row>
    <row r="392">
      <c r="A392" s="19" t="s">
        <v>123</v>
      </c>
      <c r="B392" s="19" t="s">
        <v>99</v>
      </c>
      <c r="C392" s="19" t="s">
        <v>117</v>
      </c>
      <c r="D392" s="19" t="s">
        <v>1708</v>
      </c>
      <c r="E392" s="19">
        <v>1</v>
      </c>
    </row>
    <row r="393">
      <c r="A393" s="19" t="s">
        <v>123</v>
      </c>
      <c r="B393" s="19" t="s">
        <v>99</v>
      </c>
      <c r="C393" s="19" t="s">
        <v>117</v>
      </c>
      <c r="D393" s="19" t="s">
        <v>1709</v>
      </c>
      <c r="E393" s="19">
        <v>1</v>
      </c>
    </row>
    <row r="394">
      <c r="A394" s="19" t="s">
        <v>123</v>
      </c>
      <c r="B394" s="19" t="s">
        <v>99</v>
      </c>
      <c r="C394" s="19" t="s">
        <v>117</v>
      </c>
      <c r="D394" s="19" t="s">
        <v>1710</v>
      </c>
      <c r="E394" s="19">
        <v>1</v>
      </c>
    </row>
    <row r="395">
      <c r="A395" s="19" t="s">
        <v>123</v>
      </c>
      <c r="B395" s="19" t="s">
        <v>99</v>
      </c>
      <c r="C395" s="19" t="s">
        <v>117</v>
      </c>
      <c r="D395" s="19" t="s">
        <v>1711</v>
      </c>
      <c r="E395" s="19">
        <v>1</v>
      </c>
    </row>
    <row r="396">
      <c r="A396" s="19" t="s">
        <v>123</v>
      </c>
      <c r="B396" s="19" t="s">
        <v>99</v>
      </c>
      <c r="C396" s="19" t="s">
        <v>117</v>
      </c>
      <c r="D396" s="19" t="s">
        <v>1712</v>
      </c>
      <c r="E396" s="19">
        <v>1</v>
      </c>
    </row>
    <row r="397">
      <c r="A397" s="19" t="s">
        <v>123</v>
      </c>
      <c r="B397" s="19" t="s">
        <v>99</v>
      </c>
      <c r="C397" s="19" t="s">
        <v>117</v>
      </c>
      <c r="D397" s="19" t="s">
        <v>1713</v>
      </c>
      <c r="E397" s="19">
        <v>1</v>
      </c>
    </row>
    <row r="398">
      <c r="A398" s="19" t="s">
        <v>123</v>
      </c>
      <c r="B398" s="19" t="s">
        <v>99</v>
      </c>
      <c r="C398" s="19" t="s">
        <v>117</v>
      </c>
      <c r="D398" s="19" t="s">
        <v>1714</v>
      </c>
      <c r="E398" s="19">
        <v>1</v>
      </c>
    </row>
    <row r="399">
      <c r="A399" s="19" t="s">
        <v>123</v>
      </c>
      <c r="B399" s="19" t="s">
        <v>99</v>
      </c>
      <c r="C399" s="19" t="s">
        <v>117</v>
      </c>
      <c r="D399" s="19" t="s">
        <v>1715</v>
      </c>
      <c r="E399" s="19">
        <v>1</v>
      </c>
    </row>
    <row r="400">
      <c r="A400" s="19" t="s">
        <v>123</v>
      </c>
      <c r="B400" s="19" t="s">
        <v>99</v>
      </c>
      <c r="C400" s="19" t="s">
        <v>117</v>
      </c>
      <c r="D400" s="19" t="s">
        <v>1716</v>
      </c>
      <c r="E400" s="19">
        <v>1</v>
      </c>
    </row>
    <row r="401">
      <c r="A401" s="19" t="s">
        <v>123</v>
      </c>
      <c r="B401" s="19" t="s">
        <v>99</v>
      </c>
      <c r="C401" s="19" t="s">
        <v>117</v>
      </c>
      <c r="D401" s="19" t="s">
        <v>1717</v>
      </c>
      <c r="E401" s="19">
        <v>1</v>
      </c>
    </row>
    <row r="402">
      <c r="A402" s="19" t="s">
        <v>123</v>
      </c>
      <c r="B402" s="19" t="s">
        <v>99</v>
      </c>
      <c r="C402" s="19" t="s">
        <v>117</v>
      </c>
      <c r="D402" s="19" t="s">
        <v>1718</v>
      </c>
      <c r="E402" s="19">
        <v>1</v>
      </c>
    </row>
    <row r="403">
      <c r="A403" s="19" t="s">
        <v>123</v>
      </c>
      <c r="B403" s="19" t="s">
        <v>99</v>
      </c>
      <c r="C403" s="19" t="s">
        <v>117</v>
      </c>
      <c r="D403" s="19" t="s">
        <v>1719</v>
      </c>
      <c r="E403" s="19">
        <v>1</v>
      </c>
    </row>
    <row r="404">
      <c r="A404" s="19" t="s">
        <v>123</v>
      </c>
      <c r="B404" s="19" t="s">
        <v>99</v>
      </c>
      <c r="C404" s="19" t="s">
        <v>117</v>
      </c>
      <c r="D404" s="19" t="s">
        <v>1720</v>
      </c>
      <c r="E404" s="19">
        <v>1</v>
      </c>
    </row>
    <row r="405">
      <c r="A405" s="19" t="s">
        <v>123</v>
      </c>
      <c r="B405" s="19" t="s">
        <v>99</v>
      </c>
      <c r="C405" s="19" t="s">
        <v>117</v>
      </c>
      <c r="D405" s="19" t="s">
        <v>1721</v>
      </c>
      <c r="E405" s="19">
        <v>1</v>
      </c>
    </row>
    <row r="406">
      <c r="A406" s="19" t="s">
        <v>123</v>
      </c>
      <c r="B406" s="19" t="s">
        <v>99</v>
      </c>
      <c r="C406" s="19" t="s">
        <v>117</v>
      </c>
      <c r="D406" s="19" t="s">
        <v>1722</v>
      </c>
      <c r="E406" s="19">
        <v>1</v>
      </c>
    </row>
    <row r="407">
      <c r="A407" s="19" t="s">
        <v>123</v>
      </c>
      <c r="B407" s="19" t="s">
        <v>99</v>
      </c>
      <c r="C407" s="19" t="s">
        <v>117</v>
      </c>
      <c r="D407" s="19" t="s">
        <v>1723</v>
      </c>
      <c r="E407" s="19">
        <v>1</v>
      </c>
    </row>
    <row r="408">
      <c r="A408" s="1" t="s">
        <v>64</v>
      </c>
      <c r="B408" s="1" t="s">
        <v>64</v>
      </c>
      <c r="C408" s="1">
        <f>SUBTOTAL(103,Elements137101[Elemento])</f>
      </c>
      <c r="D408" s="1" t="s">
        <v>64</v>
      </c>
      <c r="E408" s="1">
        <f>SUBTOTAL(109,Elements137101[Totais:])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17</v>
      </c>
      <c r="G2" s="12">
        <v>11.53</v>
      </c>
      <c r="H2" s="12">
        <v>13.818705000000001</v>
      </c>
      <c r="I2" s="12">
        <v>10.778589900000002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62</v>
      </c>
      <c r="C8" s="19">
        <v>2</v>
      </c>
      <c r="D8" s="19" t="s">
        <v>63</v>
      </c>
      <c r="E8" s="19">
        <v>0.77519570426469364</v>
      </c>
    </row>
    <row r="9">
      <c r="A9" s="19" t="s">
        <v>64</v>
      </c>
      <c r="B9" s="19" t="s">
        <v>64</v>
      </c>
      <c r="C9" s="19">
        <f>SUBTOTAL(109,Criteria_Summary13.7.1[Elementos])</f>
      </c>
      <c r="D9" s="19" t="s">
        <v>64</v>
      </c>
      <c r="E9" s="19">
        <f>SUBTOTAL(109,Criteria_Summary13.7.1[Total])</f>
      </c>
    </row>
    <row r="10">
      <c r="A10" s="20" t="s">
        <v>65</v>
      </c>
      <c r="B10" s="20">
        <v>0</v>
      </c>
      <c r="C10" s="21"/>
      <c r="D10" s="21"/>
      <c r="E10" s="20">
        <v>0.78</v>
      </c>
    </row>
    <row r="13">
      <c r="A13" s="20" t="s">
        <v>63</v>
      </c>
      <c r="B13" s="20" t="s">
        <v>63</v>
      </c>
      <c r="C13" s="20" t="s">
        <v>63</v>
      </c>
      <c r="D13" s="20" t="s">
        <v>63</v>
      </c>
      <c r="E13" s="20" t="s">
        <v>63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62</v>
      </c>
      <c r="B16" s="19">
        <v>2</v>
      </c>
      <c r="C16" s="19" t="s">
        <v>67</v>
      </c>
      <c r="D16" s="19" t="s">
        <v>67</v>
      </c>
      <c r="E16" s="19">
        <v>0.77519570426469364</v>
      </c>
    </row>
    <row r="18">
      <c r="A18" s="24" t="s">
        <v>68</v>
      </c>
      <c r="B18" s="24" t="s">
        <v>68</v>
      </c>
      <c r="C18" s="24" t="s">
        <v>68</v>
      </c>
      <c r="D18" s="24" t="s">
        <v>68</v>
      </c>
      <c r="E18" s="24" t="s">
        <v>68</v>
      </c>
    </row>
    <row r="19">
      <c r="A19" s="23" t="s">
        <v>69</v>
      </c>
      <c r="B19" s="23"/>
      <c r="C19" s="23"/>
      <c r="D19" s="23" t="s">
        <v>59</v>
      </c>
      <c r="E19" s="23"/>
    </row>
    <row r="20">
      <c r="A20" s="19" t="s">
        <v>70</v>
      </c>
      <c r="B20" s="19" t="s">
        <v>70</v>
      </c>
      <c r="C20" s="19" t="s">
        <v>70</v>
      </c>
      <c r="D20" s="19" t="s">
        <v>71</v>
      </c>
      <c r="E20" s="19" t="s">
        <v>72</v>
      </c>
    </row>
    <row r="22">
      <c r="A22" s="24" t="s">
        <v>73</v>
      </c>
      <c r="B22" s="24" t="s">
        <v>73</v>
      </c>
      <c r="C22" s="24" t="s">
        <v>73</v>
      </c>
      <c r="D22" s="24" t="s">
        <v>73</v>
      </c>
      <c r="E22" s="24" t="s">
        <v>73</v>
      </c>
    </row>
    <row r="23">
      <c r="A23" s="23" t="s">
        <v>59</v>
      </c>
      <c r="B23" s="23" t="s">
        <v>74</v>
      </c>
      <c r="C23" s="23" t="s">
        <v>75</v>
      </c>
      <c r="D23" s="23" t="s">
        <v>76</v>
      </c>
      <c r="E23" s="23"/>
    </row>
    <row r="24">
      <c r="A24" s="19" t="s">
        <v>77</v>
      </c>
      <c r="B24" s="19" t="s">
        <v>78</v>
      </c>
      <c r="C24" s="19" t="s">
        <v>79</v>
      </c>
      <c r="D24" s="19" t="s">
        <v>80</v>
      </c>
      <c r="E24" s="19" t="s">
        <v>81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16</v>
      </c>
      <c r="F2" s="12" t="s">
        <v>21</v>
      </c>
      <c r="G2" s="12">
        <v>38.85</v>
      </c>
      <c r="H2" s="12">
        <v>46.56172500000001</v>
      </c>
      <c r="I2" s="12">
        <v>1520.7059385000002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62</v>
      </c>
      <c r="C8" s="19">
        <v>261</v>
      </c>
      <c r="D8" s="19" t="s">
        <v>63</v>
      </c>
      <c r="E8" s="19">
        <v>32.663171747517247</v>
      </c>
    </row>
    <row r="9">
      <c r="A9" s="19" t="s">
        <v>64</v>
      </c>
      <c r="B9" s="19" t="s">
        <v>64</v>
      </c>
      <c r="C9" s="19">
        <f>SUBTOTAL(109,Criteria_Summary13.7.2[Elementos])</f>
      </c>
      <c r="D9" s="19" t="s">
        <v>64</v>
      </c>
      <c r="E9" s="19">
        <f>SUBTOTAL(109,Criteria_Summary13.7.2[Total])</f>
      </c>
    </row>
    <row r="10">
      <c r="A10" s="20" t="s">
        <v>65</v>
      </c>
      <c r="B10" s="20">
        <v>0</v>
      </c>
      <c r="C10" s="21"/>
      <c r="D10" s="21"/>
      <c r="E10" s="20">
        <v>32.66</v>
      </c>
    </row>
    <row r="13">
      <c r="A13" s="20" t="s">
        <v>63</v>
      </c>
      <c r="B13" s="20" t="s">
        <v>63</v>
      </c>
      <c r="C13" s="20" t="s">
        <v>63</v>
      </c>
      <c r="D13" s="20" t="s">
        <v>63</v>
      </c>
      <c r="E13" s="20" t="s">
        <v>63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62</v>
      </c>
      <c r="B16" s="19">
        <v>261</v>
      </c>
      <c r="C16" s="19" t="s">
        <v>67</v>
      </c>
      <c r="D16" s="19" t="s">
        <v>67</v>
      </c>
      <c r="E16" s="19">
        <v>32.663171747517247</v>
      </c>
    </row>
    <row r="18">
      <c r="A18" s="24" t="s">
        <v>68</v>
      </c>
      <c r="B18" s="24" t="s">
        <v>68</v>
      </c>
      <c r="C18" s="24" t="s">
        <v>68</v>
      </c>
      <c r="D18" s="24" t="s">
        <v>68</v>
      </c>
      <c r="E18" s="24" t="s">
        <v>68</v>
      </c>
    </row>
    <row r="19">
      <c r="A19" s="23" t="s">
        <v>69</v>
      </c>
      <c r="B19" s="23"/>
      <c r="C19" s="23"/>
      <c r="D19" s="23" t="s">
        <v>59</v>
      </c>
      <c r="E19" s="23"/>
    </row>
    <row r="20">
      <c r="A20" s="19" t="s">
        <v>82</v>
      </c>
      <c r="B20" s="19" t="s">
        <v>82</v>
      </c>
      <c r="C20" s="19" t="s">
        <v>82</v>
      </c>
      <c r="D20" s="19" t="s">
        <v>83</v>
      </c>
      <c r="E20" s="19" t="s">
        <v>72</v>
      </c>
    </row>
    <row r="22">
      <c r="A22" s="24" t="s">
        <v>73</v>
      </c>
      <c r="B22" s="24" t="s">
        <v>73</v>
      </c>
      <c r="C22" s="24" t="s">
        <v>73</v>
      </c>
      <c r="D22" s="24" t="s">
        <v>73</v>
      </c>
      <c r="E22" s="24" t="s">
        <v>73</v>
      </c>
    </row>
    <row r="23">
      <c r="A23" s="23" t="s">
        <v>59</v>
      </c>
      <c r="B23" s="23" t="s">
        <v>74</v>
      </c>
      <c r="C23" s="23" t="s">
        <v>75</v>
      </c>
      <c r="D23" s="23" t="s">
        <v>76</v>
      </c>
      <c r="E23" s="23"/>
    </row>
    <row r="24">
      <c r="A24" s="19" t="s">
        <v>77</v>
      </c>
      <c r="B24" s="19" t="s">
        <v>78</v>
      </c>
      <c r="C24" s="19" t="s">
        <v>84</v>
      </c>
      <c r="D24" s="19" t="s">
        <v>80</v>
      </c>
      <c r="E24" s="19" t="s">
        <v>81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22</v>
      </c>
      <c r="B2" s="12" t="s">
        <v>23</v>
      </c>
      <c r="C2" s="12" t="s">
        <v>24</v>
      </c>
      <c r="D2" s="12" t="s">
        <v>25</v>
      </c>
      <c r="E2" s="12" t="s">
        <v>26</v>
      </c>
      <c r="F2" s="12" t="s">
        <v>85</v>
      </c>
      <c r="G2" s="12">
        <v>500.84</v>
      </c>
      <c r="H2" s="12">
        <v>600.25674</v>
      </c>
      <c r="I2" s="12">
        <v>600.25674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86</v>
      </c>
      <c r="C8" s="19">
        <v>1</v>
      </c>
      <c r="D8" s="19" t="s">
        <v>87</v>
      </c>
      <c r="E8" s="19">
        <v>1</v>
      </c>
    </row>
    <row r="9">
      <c r="A9" s="19" t="s">
        <v>64</v>
      </c>
      <c r="B9" s="19" t="s">
        <v>64</v>
      </c>
      <c r="C9" s="19">
        <f>SUBTOTAL(109,Criteria_Summary13.7.3[Elementos])</f>
      </c>
      <c r="D9" s="19" t="s">
        <v>64</v>
      </c>
      <c r="E9" s="19">
        <f>SUBTOTAL(109,Criteria_Summary13.7.3[Total])</f>
      </c>
    </row>
    <row r="10">
      <c r="A10" s="20" t="s">
        <v>65</v>
      </c>
      <c r="B10" s="20">
        <v>0</v>
      </c>
      <c r="C10" s="21"/>
      <c r="D10" s="21"/>
      <c r="E10" s="20">
        <v>1</v>
      </c>
    </row>
    <row r="13">
      <c r="A13" s="20" t="s">
        <v>87</v>
      </c>
      <c r="B13" s="20" t="s">
        <v>87</v>
      </c>
      <c r="C13" s="20" t="s">
        <v>87</v>
      </c>
      <c r="D13" s="20" t="s">
        <v>87</v>
      </c>
      <c r="E13" s="20" t="s">
        <v>87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86</v>
      </c>
      <c r="B16" s="19">
        <v>1</v>
      </c>
      <c r="C16" s="19" t="s">
        <v>88</v>
      </c>
      <c r="D16" s="19" t="s">
        <v>88</v>
      </c>
      <c r="E16" s="19">
        <v>1</v>
      </c>
    </row>
    <row r="18">
      <c r="A18" s="24" t="s">
        <v>68</v>
      </c>
      <c r="B18" s="24" t="s">
        <v>68</v>
      </c>
      <c r="C18" s="24" t="s">
        <v>68</v>
      </c>
      <c r="D18" s="24" t="s">
        <v>68</v>
      </c>
      <c r="E18" s="24" t="s">
        <v>68</v>
      </c>
    </row>
    <row r="19">
      <c r="A19" s="23" t="s">
        <v>69</v>
      </c>
      <c r="B19" s="23"/>
      <c r="C19" s="23"/>
      <c r="D19" s="23" t="s">
        <v>59</v>
      </c>
      <c r="E19" s="23"/>
    </row>
    <row r="20">
      <c r="A20" s="19" t="s">
        <v>89</v>
      </c>
      <c r="B20" s="19" t="s">
        <v>89</v>
      </c>
      <c r="C20" s="19" t="s">
        <v>89</v>
      </c>
      <c r="D20" s="19" t="s">
        <v>90</v>
      </c>
      <c r="E20" s="19" t="s">
        <v>72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FCF8E3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28</v>
      </c>
      <c r="B2" s="14" t="s">
        <v>29</v>
      </c>
      <c r="C2" s="14" t="s">
        <v>30</v>
      </c>
      <c r="D2" s="14" t="s">
        <v>31</v>
      </c>
      <c r="E2" s="14" t="s">
        <v>26</v>
      </c>
      <c r="F2" s="14" t="s">
        <v>91</v>
      </c>
      <c r="G2" s="14">
        <v>6.8</v>
      </c>
      <c r="H2" s="14">
        <v>8.1498</v>
      </c>
      <c r="I2" s="14">
        <v>766.08120000000008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86</v>
      </c>
      <c r="C8" s="19">
        <v>94</v>
      </c>
      <c r="D8" s="19" t="s">
        <v>87</v>
      </c>
      <c r="E8" s="19">
        <v>94</v>
      </c>
    </row>
    <row r="9">
      <c r="A9" s="19" t="s">
        <v>64</v>
      </c>
      <c r="B9" s="19" t="s">
        <v>64</v>
      </c>
      <c r="C9" s="19">
        <f>SUBTOTAL(109,Criteria_Summary13.7.4[Elementos])</f>
      </c>
      <c r="D9" s="19" t="s">
        <v>64</v>
      </c>
      <c r="E9" s="19">
        <f>SUBTOTAL(109,Criteria_Summary13.7.4[Total])</f>
      </c>
    </row>
    <row r="10">
      <c r="A10" s="20" t="s">
        <v>65</v>
      </c>
      <c r="B10" s="20">
        <v>0</v>
      </c>
      <c r="C10" s="21"/>
      <c r="D10" s="21"/>
      <c r="E10" s="20">
        <v>94</v>
      </c>
    </row>
    <row r="13">
      <c r="A13" s="20" t="s">
        <v>87</v>
      </c>
      <c r="B13" s="20" t="s">
        <v>87</v>
      </c>
      <c r="C13" s="20" t="s">
        <v>87</v>
      </c>
      <c r="D13" s="20" t="s">
        <v>87</v>
      </c>
      <c r="E13" s="20" t="s">
        <v>87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86</v>
      </c>
      <c r="B16" s="19">
        <v>94</v>
      </c>
      <c r="C16" s="19" t="s">
        <v>88</v>
      </c>
      <c r="D16" s="19" t="s">
        <v>88</v>
      </c>
      <c r="E16" s="19">
        <v>94</v>
      </c>
    </row>
    <row r="18">
      <c r="A18" s="24" t="s">
        <v>68</v>
      </c>
      <c r="B18" s="24" t="s">
        <v>68</v>
      </c>
      <c r="C18" s="24" t="s">
        <v>68</v>
      </c>
      <c r="D18" s="24" t="s">
        <v>68</v>
      </c>
      <c r="E18" s="24" t="s">
        <v>68</v>
      </c>
    </row>
    <row r="19">
      <c r="A19" s="23" t="s">
        <v>69</v>
      </c>
      <c r="B19" s="23"/>
      <c r="C19" s="23"/>
      <c r="D19" s="23" t="s">
        <v>59</v>
      </c>
      <c r="E19" s="23"/>
    </row>
    <row r="20">
      <c r="A20" s="19" t="s">
        <v>92</v>
      </c>
      <c r="B20" s="19" t="s">
        <v>92</v>
      </c>
      <c r="C20" s="19" t="s">
        <v>92</v>
      </c>
      <c r="D20" s="19" t="s">
        <v>93</v>
      </c>
      <c r="E20" s="19" t="s">
        <v>72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33</v>
      </c>
      <c r="B2" s="14" t="s">
        <v>34</v>
      </c>
      <c r="C2" s="14" t="s">
        <v>30</v>
      </c>
      <c r="D2" s="14" t="s">
        <v>35</v>
      </c>
      <c r="E2" s="14" t="s">
        <v>26</v>
      </c>
      <c r="F2" s="14" t="s">
        <v>94</v>
      </c>
      <c r="G2" s="14">
        <v>6.7</v>
      </c>
      <c r="H2" s="14">
        <v>8.0299500000000013</v>
      </c>
      <c r="I2" s="14">
        <v>224.83860000000004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86</v>
      </c>
      <c r="C8" s="19">
        <v>28</v>
      </c>
      <c r="D8" s="19" t="s">
        <v>95</v>
      </c>
      <c r="E8" s="19">
        <v>28</v>
      </c>
    </row>
    <row r="9">
      <c r="A9" s="19" t="s">
        <v>64</v>
      </c>
      <c r="B9" s="19" t="s">
        <v>64</v>
      </c>
      <c r="C9" s="19">
        <f>SUBTOTAL(109,Criteria_Summary13.7.5[Elementos])</f>
      </c>
      <c r="D9" s="19" t="s">
        <v>64</v>
      </c>
      <c r="E9" s="19">
        <f>SUBTOTAL(109,Criteria_Summary13.7.5[Total])</f>
      </c>
    </row>
    <row r="10">
      <c r="A10" s="20" t="s">
        <v>65</v>
      </c>
      <c r="B10" s="20">
        <v>0</v>
      </c>
      <c r="C10" s="21"/>
      <c r="D10" s="21"/>
      <c r="E10" s="20">
        <v>28</v>
      </c>
    </row>
    <row r="13">
      <c r="A13" s="20" t="s">
        <v>95</v>
      </c>
      <c r="B13" s="20" t="s">
        <v>95</v>
      </c>
      <c r="C13" s="20" t="s">
        <v>95</v>
      </c>
      <c r="D13" s="20" t="s">
        <v>95</v>
      </c>
      <c r="E13" s="20" t="s">
        <v>95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86</v>
      </c>
      <c r="B16" s="19">
        <v>28</v>
      </c>
      <c r="C16" s="19" t="s">
        <v>88</v>
      </c>
      <c r="D16" s="19" t="s">
        <v>88</v>
      </c>
      <c r="E16" s="19">
        <v>28</v>
      </c>
    </row>
    <row r="18">
      <c r="A18" s="24" t="s">
        <v>96</v>
      </c>
      <c r="B18" s="24" t="s">
        <v>96</v>
      </c>
      <c r="C18" s="24" t="s">
        <v>96</v>
      </c>
      <c r="D18" s="24" t="s">
        <v>96</v>
      </c>
      <c r="E18" s="24" t="s">
        <v>96</v>
      </c>
    </row>
    <row r="19">
      <c r="A19" s="23" t="s">
        <v>97</v>
      </c>
      <c r="B19" s="23" t="s">
        <v>97</v>
      </c>
      <c r="C19" s="23" t="s">
        <v>97</v>
      </c>
      <c r="D19" s="23" t="s">
        <v>98</v>
      </c>
      <c r="E19" s="23"/>
    </row>
    <row r="20">
      <c r="A20" s="19"/>
      <c r="B20" s="19"/>
      <c r="C20" s="19"/>
      <c r="D20" s="19" t="s">
        <v>99</v>
      </c>
      <c r="E20" s="19" t="s">
        <v>72</v>
      </c>
    </row>
    <row r="22">
      <c r="A22" s="24" t="s">
        <v>68</v>
      </c>
      <c r="B22" s="24" t="s">
        <v>68</v>
      </c>
      <c r="C22" s="24" t="s">
        <v>68</v>
      </c>
      <c r="D22" s="24" t="s">
        <v>68</v>
      </c>
      <c r="E22" s="24" t="s">
        <v>68</v>
      </c>
    </row>
    <row r="23">
      <c r="A23" s="23" t="s">
        <v>69</v>
      </c>
      <c r="B23" s="23"/>
      <c r="C23" s="23"/>
      <c r="D23" s="23" t="s">
        <v>59</v>
      </c>
      <c r="E23" s="23"/>
    </row>
    <row r="24">
      <c r="A24" s="19" t="s">
        <v>100</v>
      </c>
      <c r="B24" s="19" t="s">
        <v>100</v>
      </c>
      <c r="C24" s="19" t="s">
        <v>100</v>
      </c>
      <c r="D24" s="19" t="s">
        <v>101</v>
      </c>
      <c r="E24" s="19" t="s">
        <v>72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FCF8E3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37</v>
      </c>
      <c r="B2" s="14" t="s">
        <v>38</v>
      </c>
      <c r="C2" s="14" t="s">
        <v>30</v>
      </c>
      <c r="D2" s="14" t="s">
        <v>39</v>
      </c>
      <c r="E2" s="14" t="s">
        <v>26</v>
      </c>
      <c r="F2" s="14" t="s">
        <v>102</v>
      </c>
      <c r="G2" s="14">
        <v>0.26</v>
      </c>
      <c r="H2" s="14">
        <v>0.31161000000000005</v>
      </c>
      <c r="I2" s="14">
        <v>34.277100000000004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86</v>
      </c>
      <c r="C8" s="19">
        <v>110</v>
      </c>
      <c r="D8" s="19" t="s">
        <v>87</v>
      </c>
      <c r="E8" s="19">
        <v>110</v>
      </c>
    </row>
    <row r="9">
      <c r="A9" s="19" t="s">
        <v>64</v>
      </c>
      <c r="B9" s="19" t="s">
        <v>64</v>
      </c>
      <c r="C9" s="19">
        <f>SUBTOTAL(109,Criteria_Summary13.7.6[Elementos])</f>
      </c>
      <c r="D9" s="19" t="s">
        <v>64</v>
      </c>
      <c r="E9" s="19">
        <f>SUBTOTAL(109,Criteria_Summary13.7.6[Total])</f>
      </c>
    </row>
    <row r="10">
      <c r="A10" s="20" t="s">
        <v>65</v>
      </c>
      <c r="B10" s="20">
        <v>0</v>
      </c>
      <c r="C10" s="21"/>
      <c r="D10" s="21"/>
      <c r="E10" s="20">
        <v>110</v>
      </c>
    </row>
    <row r="13">
      <c r="A13" s="20" t="s">
        <v>87</v>
      </c>
      <c r="B13" s="20" t="s">
        <v>87</v>
      </c>
      <c r="C13" s="20" t="s">
        <v>87</v>
      </c>
      <c r="D13" s="20" t="s">
        <v>87</v>
      </c>
      <c r="E13" s="20" t="s">
        <v>87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86</v>
      </c>
      <c r="B16" s="19">
        <v>110</v>
      </c>
      <c r="C16" s="19" t="s">
        <v>88</v>
      </c>
      <c r="D16" s="19" t="s">
        <v>88</v>
      </c>
      <c r="E16" s="19">
        <v>110</v>
      </c>
    </row>
    <row r="18">
      <c r="A18" s="24" t="s">
        <v>68</v>
      </c>
      <c r="B18" s="24" t="s">
        <v>68</v>
      </c>
      <c r="C18" s="24" t="s">
        <v>68</v>
      </c>
      <c r="D18" s="24" t="s">
        <v>68</v>
      </c>
      <c r="E18" s="24" t="s">
        <v>68</v>
      </c>
    </row>
    <row r="19">
      <c r="A19" s="23" t="s">
        <v>69</v>
      </c>
      <c r="B19" s="23"/>
      <c r="C19" s="23"/>
      <c r="D19" s="23" t="s">
        <v>59</v>
      </c>
      <c r="E19" s="23"/>
    </row>
    <row r="20">
      <c r="A20" s="19" t="s">
        <v>103</v>
      </c>
      <c r="B20" s="19" t="s">
        <v>103</v>
      </c>
      <c r="C20" s="19" t="s">
        <v>103</v>
      </c>
      <c r="D20" s="19" t="s">
        <v>104</v>
      </c>
      <c r="E20" s="19" t="s">
        <v>72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FCF8E3"/>
  </sheetPr>
  <dimension ref="A1:I21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41</v>
      </c>
      <c r="B2" s="14" t="s">
        <v>42</v>
      </c>
      <c r="C2" s="14" t="s">
        <v>30</v>
      </c>
      <c r="D2" s="14" t="s">
        <v>43</v>
      </c>
      <c r="E2" s="14" t="s">
        <v>26</v>
      </c>
      <c r="F2" s="14" t="s">
        <v>105</v>
      </c>
      <c r="G2" s="14">
        <v>0.36</v>
      </c>
      <c r="H2" s="14">
        <v>0.43146</v>
      </c>
      <c r="I2" s="14">
        <v>178.62444</v>
      </c>
    </row>
    <row r="5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59</v>
      </c>
      <c r="C7" s="18" t="s">
        <v>60</v>
      </c>
      <c r="D7" s="18" t="s">
        <v>61</v>
      </c>
      <c r="E7" s="18" t="s">
        <v>9</v>
      </c>
    </row>
    <row r="8">
      <c r="A8" s="19">
        <v>1</v>
      </c>
      <c r="B8" s="19" t="s">
        <v>86</v>
      </c>
      <c r="C8" s="19">
        <v>414</v>
      </c>
      <c r="D8" s="19" t="s">
        <v>87</v>
      </c>
      <c r="E8" s="19">
        <v>414</v>
      </c>
    </row>
    <row r="9">
      <c r="A9" s="19" t="s">
        <v>64</v>
      </c>
      <c r="B9" s="19" t="s">
        <v>64</v>
      </c>
      <c r="C9" s="19">
        <f>SUBTOTAL(109,Criteria_Summary13.7.7[Elementos])</f>
      </c>
      <c r="D9" s="19" t="s">
        <v>64</v>
      </c>
      <c r="E9" s="19">
        <f>SUBTOTAL(109,Criteria_Summary13.7.7[Total])</f>
      </c>
    </row>
    <row r="10">
      <c r="A10" s="20" t="s">
        <v>65</v>
      </c>
      <c r="B10" s="20">
        <v>0</v>
      </c>
      <c r="C10" s="21"/>
      <c r="D10" s="21"/>
      <c r="E10" s="20">
        <v>414</v>
      </c>
    </row>
    <row r="13">
      <c r="A13" s="20" t="s">
        <v>87</v>
      </c>
      <c r="B13" s="20" t="s">
        <v>87</v>
      </c>
      <c r="C13" s="20" t="s">
        <v>87</v>
      </c>
      <c r="D13" s="20" t="s">
        <v>87</v>
      </c>
      <c r="E13" s="20" t="s">
        <v>87</v>
      </c>
    </row>
    <row r="14">
      <c r="A14" s="22"/>
      <c r="B14" s="22"/>
      <c r="C14" s="22"/>
      <c r="D14" s="22"/>
      <c r="E14" s="22"/>
    </row>
    <row r="15">
      <c r="A15" s="23" t="s">
        <v>59</v>
      </c>
      <c r="B15" s="23" t="s">
        <v>60</v>
      </c>
      <c r="C15" s="23" t="s">
        <v>66</v>
      </c>
      <c r="D15" s="23" t="s">
        <v>66</v>
      </c>
      <c r="E15" s="23" t="s">
        <v>9</v>
      </c>
    </row>
    <row r="16">
      <c r="A16" s="19" t="s">
        <v>86</v>
      </c>
      <c r="B16" s="19">
        <v>414</v>
      </c>
      <c r="C16" s="19" t="s">
        <v>88</v>
      </c>
      <c r="D16" s="19" t="s">
        <v>88</v>
      </c>
      <c r="E16" s="19">
        <v>414</v>
      </c>
    </row>
    <row r="18">
      <c r="A18" s="24" t="s">
        <v>68</v>
      </c>
      <c r="B18" s="24" t="s">
        <v>68</v>
      </c>
      <c r="C18" s="24" t="s">
        <v>68</v>
      </c>
      <c r="D18" s="24" t="s">
        <v>68</v>
      </c>
      <c r="E18" s="24" t="s">
        <v>68</v>
      </c>
    </row>
    <row r="19">
      <c r="A19" s="23" t="s">
        <v>69</v>
      </c>
      <c r="B19" s="23"/>
      <c r="C19" s="23"/>
      <c r="D19" s="23" t="s">
        <v>59</v>
      </c>
      <c r="E19" s="23"/>
    </row>
    <row r="20">
      <c r="A20" s="19" t="s">
        <v>106</v>
      </c>
      <c r="B20" s="19" t="s">
        <v>106</v>
      </c>
      <c r="C20" s="19" t="s">
        <v>106</v>
      </c>
      <c r="D20" s="19" t="s">
        <v>107</v>
      </c>
      <c r="E20" s="19" t="s">
        <v>72</v>
      </c>
    </row>
    <row r="21">
      <c r="A21" s="19" t="s">
        <v>106</v>
      </c>
      <c r="B21" s="19" t="s">
        <v>106</v>
      </c>
      <c r="C21" s="19" t="s">
        <v>106</v>
      </c>
      <c r="D21" s="19" t="s">
        <v>108</v>
      </c>
      <c r="E21" s="19" t="s">
        <v>72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</mergeCells>
  <hyperlinks>
    <hyperlink ref="A2" r:id="rId2"/>
    <hyperlink ref="F2" r:id="rId3"/>
    <hyperlink ref="E10" r:id="rId4"/>
  </hyperlinks>
  <headerFooter/>
  <tableParts>
    <tablePart r:id="rId1"/>
  </tableParts>
</worksheet>
</file>